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4"/>
  </bookViews>
  <sheets>
    <sheet name="КМ-7" sheetId="4" r:id="rId1"/>
    <sheet name="КМ-6.1" sheetId="5" r:id="rId2"/>
    <sheet name="КМ-6.2" sheetId="6" r:id="rId3"/>
    <sheet name="ПРИХОД" sheetId="7" r:id="rId4"/>
    <sheet name="РАСХОД" sheetId="8" r:id="rId5"/>
    <sheet name="Лист2" sheetId="2" state="hidden" r:id="rId6"/>
    <sheet name="Лист1" sheetId="1" state="hidden" r:id="rId7"/>
    <sheet name="Лист3" sheetId="3" state="hidden" r:id="rId8"/>
  </sheets>
  <externalReferences>
    <externalReference r:id="rId9"/>
  </externalReferences>
  <definedNames>
    <definedName name="_xlnm.Print_Area" localSheetId="1">'КМ-6.1'!$A$1:$BN$67</definedName>
    <definedName name="_xlnm.Print_Area" localSheetId="2">'КМ-6.2'!$A$1:$BL$68</definedName>
    <definedName name="_xlnm.Print_Area" localSheetId="0">'КМ-7'!$A$1:$AH$42</definedName>
    <definedName name="_xlnm.Print_Area" localSheetId="3">ПРИХОД!$A$1:$GD$38</definedName>
    <definedName name="_xlnm.Print_Area" localSheetId="4">РАСХОД!$A$1:$DL$47</definedName>
    <definedName name="повтор">'КМ-6.2'!$BE$64,'КМ-6.2'!$AC$63,'КМ-6.2'!$AW$41</definedName>
  </definedNames>
  <calcPr calcId="125725"/>
</workbook>
</file>

<file path=xl/calcChain.xml><?xml version="1.0" encoding="utf-8"?>
<calcChain xmlns="http://schemas.openxmlformats.org/spreadsheetml/2006/main">
  <c r="I30" i="8"/>
  <c r="CX9" i="7"/>
  <c r="BW16"/>
  <c r="AH32"/>
  <c r="CN36"/>
  <c r="A9" i="6"/>
  <c r="BN39"/>
  <c r="AL42"/>
  <c r="AL49" s="1"/>
  <c r="BN50" s="1"/>
  <c r="AR49"/>
  <c r="BM50"/>
  <c r="BO50"/>
  <c r="BP50"/>
  <c r="BN56"/>
  <c r="AL55" s="1"/>
  <c r="A9" i="5"/>
  <c r="BP39"/>
  <c r="BQ39"/>
  <c r="BR39"/>
  <c r="BS39"/>
  <c r="BT39"/>
  <c r="AL42"/>
  <c r="AL48" s="1"/>
  <c r="BP50" s="1"/>
  <c r="AR48"/>
  <c r="AL54"/>
  <c r="BN54"/>
  <c r="L28" i="4"/>
  <c r="L31"/>
  <c r="L34" s="1"/>
  <c r="N34"/>
  <c r="U34"/>
  <c r="AB34"/>
</calcChain>
</file>

<file path=xl/comments1.xml><?xml version="1.0" encoding="utf-8"?>
<comments xmlns="http://schemas.openxmlformats.org/spreadsheetml/2006/main">
  <authors>
    <author>Автор</author>
  </authors>
  <commentList>
    <comment ref="O5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строке "итого выручка в сумме" рассчитывается следующим образом: ИТОГО столбец 7 МИНУС  ИТОГО столбец 8 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O5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строке "итого выручка в сумме" рассчитывается следующим образом: ИТОГО столбец 7 МИНУС  ИТОГО столбец 8 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BB1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Дату составления ставить по дате </t>
        </r>
        <r>
          <rPr>
            <b/>
            <sz val="11"/>
            <color indexed="81"/>
            <rFont val="Tahoma"/>
            <family val="2"/>
            <charset val="204"/>
          </rPr>
          <t>Z отчетов</t>
        </r>
      </text>
    </comment>
    <comment ref="CG26" authorId="0">
      <text>
        <r>
          <rPr>
            <sz val="8"/>
            <color indexed="81"/>
            <rFont val="Tahoma"/>
            <family val="2"/>
            <charset val="204"/>
          </rPr>
          <t xml:space="preserve">
указывается сумма НДС, которая записывается цифрами, а в случае, если продукция, работы, услуги не облагаются налогом, делается запись "без налога (НДС)".</t>
        </r>
      </text>
    </comment>
    <comment ref="K28" authorId="0">
      <text>
        <r>
          <rPr>
            <sz val="8"/>
            <color indexed="81"/>
            <rFont val="Tahoma"/>
            <family val="2"/>
            <charset val="204"/>
          </rPr>
          <t>указывается сумма НДС, которая записывается цифрами, а в случае, если продукция, работы, услуги не облагаются налогом, делается запись "без налога (НДС)".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L30" authorId="0">
      <text>
        <r>
          <rPr>
            <sz val="8"/>
            <color indexed="81"/>
            <rFont val="Tahoma"/>
            <family val="2"/>
            <charset val="204"/>
          </rPr>
          <t>указывают дату и номер документа, по которому деньги поступают в кассу (например: кассовый чек от 01.07.2008 N 342)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Z30" authorId="0">
      <text>
        <r>
          <rPr>
            <sz val="8"/>
            <color indexed="81"/>
            <rFont val="Tahoma"/>
            <family val="2"/>
            <charset val="204"/>
          </rPr>
          <t xml:space="preserve">
Ставится  печать/штамп  </t>
        </r>
      </text>
    </comment>
    <comment ref="AH32" authorId="0">
      <text>
        <r>
          <rPr>
            <sz val="8"/>
            <color indexed="81"/>
            <rFont val="Tahoma"/>
            <family val="2"/>
            <charset val="204"/>
          </rPr>
          <t xml:space="preserve">
Подпись главного бухгалтера, либо лица, уполномоченного представлять интересы организации, в силу доверенности,приказа
</t>
        </r>
      </text>
    </comment>
    <comment ref="CW33" authorId="0">
      <text>
        <r>
          <rPr>
            <sz val="8"/>
            <color indexed="81"/>
            <rFont val="Tahoma"/>
            <family val="2"/>
            <charset val="204"/>
          </rPr>
          <t xml:space="preserve">Подпись главного бухгалтера, либо лица, уполномоченного представлять интересы организации, в силу доверенности,приказа
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CT6" authorId="0">
      <text>
        <r>
          <rPr>
            <sz val="8"/>
            <color indexed="81"/>
            <rFont val="Tahoma"/>
            <family val="2"/>
            <charset val="204"/>
          </rPr>
          <t>код ОКПО ОАО "Самаранефтепродукт"</t>
        </r>
      </text>
    </comment>
    <comment ref="L23" authorId="0">
      <text>
        <r>
          <rPr>
            <sz val="8"/>
            <color indexed="81"/>
            <rFont val="Tahoma"/>
            <family val="2"/>
            <charset val="204"/>
          </rPr>
          <t xml:space="preserve">указывают дату и номер документа, на основании которого деньги были выданы из кассы (приказ, распоряжение)
</t>
        </r>
      </text>
    </comment>
    <comment ref="D34" authorId="0">
      <text>
        <r>
          <rPr>
            <sz val="8"/>
            <color indexed="81"/>
            <rFont val="Tahoma"/>
            <family val="2"/>
            <charset val="204"/>
          </rPr>
          <t xml:space="preserve">служебное удостоверение и доверенность на право принятия сумок с денежной наличностью
</t>
        </r>
      </text>
    </comment>
  </commentList>
</comments>
</file>

<file path=xl/sharedStrings.xml><?xml version="1.0" encoding="utf-8"?>
<sst xmlns="http://schemas.openxmlformats.org/spreadsheetml/2006/main" count="557" uniqueCount="285">
  <si>
    <t>(подпись)</t>
  </si>
  <si>
    <t>(расшифровка  подписи)</t>
  </si>
  <si>
    <t>(должность)</t>
  </si>
  <si>
    <t>Женухова В.И.</t>
  </si>
  <si>
    <t xml:space="preserve"> Старший кассир </t>
  </si>
  <si>
    <t>Пестрикова Н.А.</t>
  </si>
  <si>
    <t xml:space="preserve"> Управляющий</t>
  </si>
  <si>
    <t>Руководитель</t>
  </si>
  <si>
    <t>коп.</t>
  </si>
  <si>
    <t>00</t>
  </si>
  <si>
    <t>руб.</t>
  </si>
  <si>
    <t xml:space="preserve"> согласно акта о возврате денежных сумм КМ-3 </t>
  </si>
  <si>
    <t xml:space="preserve">одна тысяча триста тридцать два </t>
  </si>
  <si>
    <t>Выдано покупателям (клиентам) по возвращенным ими чекам (ошибочно пробитым чекам) согласно акту в сумме</t>
  </si>
  <si>
    <t>59699340,85</t>
  </si>
  <si>
    <t>59274193,68</t>
  </si>
  <si>
    <t>0118</t>
  </si>
  <si>
    <t>17708</t>
  </si>
  <si>
    <t>00091031</t>
  </si>
  <si>
    <t>40919140,52</t>
  </si>
  <si>
    <t>40501363,4</t>
  </si>
  <si>
    <t>0120</t>
  </si>
  <si>
    <t>17707</t>
  </si>
  <si>
    <t>00091032</t>
  </si>
  <si>
    <t>14</t>
  </si>
  <si>
    <t>8</t>
  </si>
  <si>
    <t>6</t>
  </si>
  <si>
    <t>5</t>
  </si>
  <si>
    <t>4</t>
  </si>
  <si>
    <t>3</t>
  </si>
  <si>
    <t>2</t>
  </si>
  <si>
    <t>1</t>
  </si>
  <si>
    <t>Подтвер-
ждаю.
Подпись
заведую-
щего
отделом
(секцией)</t>
  </si>
  <si>
    <t>выручка в сумме,
руб. коп.</t>
  </si>
  <si>
    <t>выручка в сумме, 
руб. коп.</t>
  </si>
  <si>
    <t>регистраци-
онный</t>
  </si>
  <si>
    <t>производи-теля</t>
  </si>
  <si>
    <t>отдел (секция)</t>
  </si>
  <si>
    <t>б/н</t>
  </si>
  <si>
    <t>нал.</t>
  </si>
  <si>
    <t>на конец  рабочего дня (смены)</t>
  </si>
  <si>
    <t>на начало рабочего дня (смены)</t>
  </si>
  <si>
    <t>контрольно-кассовой
машины</t>
  </si>
  <si>
    <t>кассы</t>
  </si>
  <si>
    <t>суммирующих денежных счетчиков</t>
  </si>
  <si>
    <t>контрольного
счетчика
(отчета
фискальной
памяти)</t>
  </si>
  <si>
    <t>Выручка соглас-
но показаниям
счетчика
в сумме,
руб. коп.</t>
  </si>
  <si>
    <t>Показания</t>
  </si>
  <si>
    <t>Порядко- вый номер контроль- ного счет- чика (отче- та фис- кальной памяти)
на конец рабочего дня
(смены)</t>
  </si>
  <si>
    <t>Номер</t>
  </si>
  <si>
    <t>,</t>
  </si>
  <si>
    <t>О ПОКАЗАНИЯХ СЧЕТЧИКОВ КОНТРОЛЬНО-КАССОВЫХ МАШИН И ВЫРУЧКЕ ОРГАНИЗАЦИИ</t>
  </si>
  <si>
    <t>0118,0120</t>
  </si>
  <si>
    <t>08:00-08:00</t>
  </si>
  <si>
    <t>108/89</t>
  </si>
  <si>
    <t xml:space="preserve">СВЕДЕНИЯ </t>
  </si>
  <si>
    <t>Zотчеты:</t>
  </si>
  <si>
    <t>к кассовым отчетам</t>
  </si>
  <si>
    <t>Приложение</t>
  </si>
  <si>
    <t>Время,              ч., мин.</t>
  </si>
  <si>
    <t>Дата
составления</t>
  </si>
  <si>
    <t>Номер
документа</t>
  </si>
  <si>
    <t xml:space="preserve">Вид операции </t>
  </si>
  <si>
    <t>(структурное подразделение)</t>
  </si>
  <si>
    <t>АЗК № 108</t>
  </si>
  <si>
    <t xml:space="preserve">     6317019121</t>
  </si>
  <si>
    <t xml:space="preserve">ИНН </t>
  </si>
  <si>
    <t>443010, г.Самара, ул.Галактионовская/ Льва Толстого, 72/63</t>
  </si>
  <si>
    <t xml:space="preserve">      03481170</t>
  </si>
  <si>
    <t xml:space="preserve">по ОКПО </t>
  </si>
  <si>
    <t>АО "Самаранефтепродукт"</t>
  </si>
  <si>
    <t>0330107</t>
  </si>
  <si>
    <t xml:space="preserve">Форма по ОКУД </t>
  </si>
  <si>
    <t>Код</t>
  </si>
  <si>
    <t>России от 25.12.98 № 132</t>
  </si>
  <si>
    <t>Утверждена постановлением Госкомстата</t>
  </si>
  <si>
    <t>Унифицированная форма № КМ-7</t>
  </si>
  <si>
    <t>расшифровка подписи</t>
  </si>
  <si>
    <t>подпись</t>
  </si>
  <si>
    <t>должность</t>
  </si>
  <si>
    <t>Кассир-операционист</t>
  </si>
  <si>
    <t>Старший кассир</t>
  </si>
  <si>
    <t>г.</t>
  </si>
  <si>
    <t>марта</t>
  </si>
  <si>
    <t>»</t>
  </si>
  <si>
    <t>от «</t>
  </si>
  <si>
    <t>Квитанция№ 12168,8960,12167,12178,8961</t>
  </si>
  <si>
    <t>«</t>
  </si>
  <si>
    <t>КПП 631050001, ОКАТО 36401000000, БИК 043601876</t>
  </si>
  <si>
    <t>АО "Всероссийский банк развития регионов" р/с 40702810200120000004, к/с 20202810600120000001, ИНН 6317019121, ОКПО 03481170.</t>
  </si>
  <si>
    <t>Сдана в банк</t>
  </si>
  <si>
    <t>по приходному кассовому ордеру №</t>
  </si>
  <si>
    <t>Выручка за наличный расчёт в сумме</t>
  </si>
  <si>
    <t>Принята и оприходована по кассе,</t>
  </si>
  <si>
    <t xml:space="preserve"> </t>
  </si>
  <si>
    <t xml:space="preserve">четыреста семнадцать тысяч семьсот семьдесят семь руб. 12 коп. </t>
  </si>
  <si>
    <t>Итого выручка в сумме</t>
  </si>
  <si>
    <t>Итого</t>
  </si>
  <si>
    <t>купоны</t>
  </si>
  <si>
    <t>кред.карты</t>
  </si>
  <si>
    <t>наличные</t>
  </si>
  <si>
    <t>---------</t>
  </si>
  <si>
    <t>--------</t>
  </si>
  <si>
    <t>чекам</t>
  </si>
  <si>
    <t>совым</t>
  </si>
  <si>
    <t>ков на нули</t>
  </si>
  <si>
    <t>ным кас-</t>
  </si>
  <si>
    <t>щих счетчи-</t>
  </si>
  <si>
    <t>льзован-</t>
  </si>
  <si>
    <t>суммирую-</t>
  </si>
  <si>
    <t>(смены)</t>
  </si>
  <si>
    <t>неиспо-</t>
  </si>
  <si>
    <t>переводов</t>
  </si>
  <si>
    <t>бочего дня</t>
  </si>
  <si>
    <t>там) по</t>
  </si>
  <si>
    <t>количество</t>
  </si>
  <si>
    <t>конец ра-</t>
  </si>
  <si>
    <t>(клиен-</t>
  </si>
  <si>
    <t>трирующего</t>
  </si>
  <si>
    <t>мяти) на</t>
  </si>
  <si>
    <t>телям</t>
  </si>
  <si>
    <t>счетчику</t>
  </si>
  <si>
    <t>дня</t>
  </si>
  <si>
    <t>мяти), регис-</t>
  </si>
  <si>
    <t>льной па-</t>
  </si>
  <si>
    <t>покупа-</t>
  </si>
  <si>
    <t>(смену) по</t>
  </si>
  <si>
    <t>рабочего</t>
  </si>
  <si>
    <t>кальной па-</t>
  </si>
  <si>
    <t>та фиска-</t>
  </si>
  <si>
    <t>щенная</t>
  </si>
  <si>
    <t>день</t>
  </si>
  <si>
    <t>на конец</t>
  </si>
  <si>
    <t>на начало</t>
  </si>
  <si>
    <t>(отчета фис-</t>
  </si>
  <si>
    <t>чика (отче-</t>
  </si>
  <si>
    <t>возвра-</t>
  </si>
  <si>
    <t>за рабочий</t>
  </si>
  <si>
    <t>денежного счетчика</t>
  </si>
  <si>
    <t>го счетчика</t>
  </si>
  <si>
    <t>ного счет-</t>
  </si>
  <si>
    <t>фамилия, и., о.</t>
  </si>
  <si>
    <t>денег,</t>
  </si>
  <si>
    <t>выручки</t>
  </si>
  <si>
    <t>суммирующего</t>
  </si>
  <si>
    <t>контрольно-</t>
  </si>
  <si>
    <t>секции</t>
  </si>
  <si>
    <t>отдела</t>
  </si>
  <si>
    <t>контроль-</t>
  </si>
  <si>
    <t>(секцией)</t>
  </si>
  <si>
    <t>вый номер</t>
  </si>
  <si>
    <t>Заведующий отделом</t>
  </si>
  <si>
    <t>Сумма, руб. коп.</t>
  </si>
  <si>
    <t>Порядко-</t>
  </si>
  <si>
    <t>кассира-операциониста</t>
  </si>
  <si>
    <t>08:00</t>
  </si>
  <si>
    <t>27.03.16</t>
  </si>
  <si>
    <t>СПРАВКА-ОТЧЕТ</t>
  </si>
  <si>
    <t>по</t>
  </si>
  <si>
    <t>с</t>
  </si>
  <si>
    <t>составления</t>
  </si>
  <si>
    <t>документа</t>
  </si>
  <si>
    <t>Время работы, ч. мин.</t>
  </si>
  <si>
    <t>Дата</t>
  </si>
  <si>
    <t>Вид операции</t>
  </si>
  <si>
    <t>Смена</t>
  </si>
  <si>
    <t>Кассир</t>
  </si>
  <si>
    <t>наименование</t>
  </si>
  <si>
    <t>UniFO-L</t>
  </si>
  <si>
    <t>Прикладная программа</t>
  </si>
  <si>
    <t>регистрационный</t>
  </si>
  <si>
    <t>модель (класс, тип, марка)</t>
  </si>
  <si>
    <t>кассовая машина</t>
  </si>
  <si>
    <t>производителя</t>
  </si>
  <si>
    <t>номер</t>
  </si>
  <si>
    <t>IBM SureOne-R</t>
  </si>
  <si>
    <t>Контрольно-</t>
  </si>
  <si>
    <t>5050020</t>
  </si>
  <si>
    <t>Вид деятельности по ОКДП</t>
  </si>
  <si>
    <t>структурное подразделение</t>
  </si>
  <si>
    <t>-------</t>
  </si>
  <si>
    <t>АЗК №108</t>
  </si>
  <si>
    <t>ИНН</t>
  </si>
  <si>
    <t>6317019121</t>
  </si>
  <si>
    <t>организация, адрес, номер телефона</t>
  </si>
  <si>
    <t>03481170</t>
  </si>
  <si>
    <t>по ОКПО</t>
  </si>
  <si>
    <t xml:space="preserve">                                            АО "Самаранефтепродукт"</t>
  </si>
  <si>
    <t>0330106</t>
  </si>
  <si>
    <t>Форма по ОКУД</t>
  </si>
  <si>
    <t>Унифицированная форма № КМ-6</t>
  </si>
  <si>
    <t>.</t>
  </si>
  <si>
    <t xml:space="preserve">Выручка за наличный расчёт в сумме </t>
  </si>
  <si>
    <t>четыреста двадцать три тысячи восемьсот пятнадцать руб. 17 коп.</t>
  </si>
  <si>
    <t>-----</t>
  </si>
  <si>
    <t>-----------</t>
  </si>
  <si>
    <t>27.03.16.</t>
  </si>
  <si>
    <t xml:space="preserve">                                                                                       </t>
  </si>
  <si>
    <t xml:space="preserve">                                                                                                                      </t>
  </si>
  <si>
    <t xml:space="preserve">                                                          </t>
  </si>
  <si>
    <t xml:space="preserve">                                                                                                                  </t>
  </si>
  <si>
    <t>Получил кассир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</si>
  <si>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</si>
  <si>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Главный бухгалтер</t>
  </si>
  <si>
    <t>(расшифровка подписи)</t>
  </si>
  <si>
    <t>М.П. (штампа)</t>
  </si>
  <si>
    <t>кассовый чек от 26.03.2016 №1550,0142</t>
  </si>
  <si>
    <t xml:space="preserve"> г.</t>
  </si>
  <si>
    <t>2016</t>
  </si>
  <si>
    <t>"</t>
  </si>
  <si>
    <t>НДС</t>
  </si>
  <si>
    <t>В том числе</t>
  </si>
  <si>
    <t xml:space="preserve">пятьсот сорок одна тысяча пятьсот двадцать девять руб. 31 коп. </t>
  </si>
  <si>
    <t>Сумма</t>
  </si>
  <si>
    <t xml:space="preserve"> №0118,0120</t>
  </si>
  <si>
    <t xml:space="preserve">        </t>
  </si>
  <si>
    <t>выручка от продажи НП, ТНП, прочих работ и услуг</t>
  </si>
  <si>
    <t>Основание:</t>
  </si>
  <si>
    <t>пятьсот сорок одна тысяча пятьсот двадцать девять</t>
  </si>
  <si>
    <t xml:space="preserve">покупателей </t>
  </si>
  <si>
    <t>Принято от</t>
  </si>
  <si>
    <t>----------</t>
  </si>
  <si>
    <t>------------</t>
  </si>
  <si>
    <t>90</t>
  </si>
  <si>
    <t>108</t>
  </si>
  <si>
    <t>---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</si>
  <si>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</si>
  <si>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 аналити-ческого учета</t>
  </si>
  <si>
    <t>корреспон-дирующий счет, субсчет</t>
  </si>
  <si>
    <t>код струк-турного под-разделения</t>
  </si>
  <si>
    <t>работ и услуг.</t>
  </si>
  <si>
    <t>Код целевого назначения</t>
  </si>
  <si>
    <t>Сумма,
руб. коп.</t>
  </si>
  <si>
    <t>Кредит</t>
  </si>
  <si>
    <t>Дебет</t>
  </si>
  <si>
    <t>выручка от продажи НП, ТНП, прочих</t>
  </si>
  <si>
    <t>108/111</t>
  </si>
  <si>
    <t>ПРИХОДНЫЙ КАССОВЫЙ ОРДЕР</t>
  </si>
  <si>
    <t xml:space="preserve"> покупателей</t>
  </si>
  <si>
    <t>Дата составления</t>
  </si>
  <si>
    <t>Номер документа</t>
  </si>
  <si>
    <t>от  "</t>
  </si>
  <si>
    <t>к приходному кассовому ордеру №</t>
  </si>
  <si>
    <t>АЗК№108</t>
  </si>
  <si>
    <t>(организация)</t>
  </si>
  <si>
    <t>КВИТАНЦИЯ</t>
  </si>
  <si>
    <t>0310001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</si>
  <si>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</si>
  <si>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России от 18.08.98 № 88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</si>
  <si>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</si>
  <si>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Унифицированная форма № КО-1</t>
  </si>
  <si>
    <t>Клыкова А.С.</t>
  </si>
  <si>
    <t>Выдал кассир</t>
  </si>
  <si>
    <t>(наименование, номер, дата и место выдачи документа,</t>
  </si>
  <si>
    <t xml:space="preserve">удостоверение №031433 от 10.10.2013 доверенность № </t>
  </si>
  <si>
    <t>По</t>
  </si>
  <si>
    <t>Насухов</t>
  </si>
  <si>
    <t>Подпись</t>
  </si>
  <si>
    <t xml:space="preserve">марта </t>
  </si>
  <si>
    <t>26</t>
  </si>
  <si>
    <t xml:space="preserve"> коп.</t>
  </si>
  <si>
    <t>(прописью)</t>
  </si>
  <si>
    <t>Получил</t>
  </si>
  <si>
    <t>Управляющий                                                       Пестрикова Н.А.</t>
  </si>
  <si>
    <t>Руководитель организации</t>
  </si>
  <si>
    <t>12168,8960,1278,12167,8961</t>
  </si>
  <si>
    <t>пятьсот шестьдесят семь тысяч</t>
  </si>
  <si>
    <t>Инкассирование выручки</t>
  </si>
  <si>
    <t>(фамилия, имя, отчество)</t>
  </si>
  <si>
    <t>Насухову</t>
  </si>
  <si>
    <t>Выдать</t>
  </si>
  <si>
    <t>57</t>
  </si>
  <si>
    <t>код аналитического
учета</t>
  </si>
  <si>
    <t>корреспондирующий счет, субсчет</t>
  </si>
  <si>
    <t>код структурного подразделения</t>
  </si>
  <si>
    <t>о</t>
  </si>
  <si>
    <t>26.03.2016</t>
  </si>
  <si>
    <t>108/87</t>
  </si>
  <si>
    <t>РАСХОДНЫЙ КАССОВЫЙ ОРДЕР</t>
  </si>
  <si>
    <t xml:space="preserve">  </t>
  </si>
  <si>
    <t xml:space="preserve">(структурное подразделение)                                                                                                                                                                                                                                                          </t>
  </si>
  <si>
    <t>…………..</t>
  </si>
  <si>
    <t>0310002</t>
  </si>
  <si>
    <t>Утверждена постановлением Госкомстата России от 18.08.98 № 88</t>
  </si>
  <si>
    <t>Унифицированная форма № КО-2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</si>
</sst>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_-* #,##0.00\ _р_._-;\-* #,##0.00\ _р_._-;_-* &quot;-&quot;??\ _р_._-;_-@_-"/>
    <numFmt numFmtId="166" formatCode="#,##0.00_ ;\-#,##0.00\ "/>
    <numFmt numFmtId="167" formatCode="_-* #,##0.00_р_._-;\-* #,##0.00_р_._-;_-* &quot;-&quot;??_р_._-;_-@_-"/>
  </numFmts>
  <fonts count="2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.5"/>
      <name val="Times New Roman"/>
      <family val="1"/>
      <charset val="204"/>
    </font>
    <font>
      <sz val="7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Arial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6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u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1"/>
      <name val="Ravie"/>
      <family val="5"/>
    </font>
    <font>
      <b/>
      <i/>
      <sz val="10"/>
      <name val="Times New Roman"/>
      <family val="1"/>
      <charset val="204"/>
    </font>
    <font>
      <b/>
      <sz val="11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165" fontId="1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4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left"/>
    </xf>
    <xf numFmtId="49" fontId="2" fillId="0" borderId="0" xfId="1" applyNumberFormat="1" applyFont="1" applyBorder="1"/>
    <xf numFmtId="49" fontId="2" fillId="0" borderId="2" xfId="1" applyNumberFormat="1" applyFont="1" applyBorder="1"/>
    <xf numFmtId="49" fontId="2" fillId="0" borderId="0" xfId="1" applyNumberFormat="1" applyFont="1" applyBorder="1" applyAlignment="1">
      <alignment horizontal="right"/>
    </xf>
    <xf numFmtId="49" fontId="2" fillId="3" borderId="7" xfId="1" applyNumberFormat="1" applyFont="1" applyFill="1" applyBorder="1"/>
    <xf numFmtId="49" fontId="2" fillId="3" borderId="0" xfId="1" applyNumberFormat="1" applyFont="1" applyFill="1"/>
    <xf numFmtId="49" fontId="2" fillId="3" borderId="13" xfId="1" applyNumberFormat="1" applyFont="1" applyFill="1" applyBorder="1"/>
    <xf numFmtId="49" fontId="2" fillId="3" borderId="14" xfId="1" applyNumberFormat="1" applyFont="1" applyFill="1" applyBorder="1" applyAlignment="1">
      <alignment horizontal="center"/>
    </xf>
    <xf numFmtId="49" fontId="2" fillId="3" borderId="13" xfId="1" applyNumberFormat="1" applyFont="1" applyFill="1" applyBorder="1" applyAlignment="1">
      <alignment horizontal="center"/>
    </xf>
    <xf numFmtId="49" fontId="5" fillId="3" borderId="11" xfId="1" applyNumberFormat="1" applyFont="1" applyFill="1" applyBorder="1"/>
    <xf numFmtId="49" fontId="5" fillId="2" borderId="11" xfId="1" applyNumberFormat="1" applyFont="1" applyFill="1" applyBorder="1"/>
    <xf numFmtId="49" fontId="2" fillId="2" borderId="13" xfId="1" applyNumberFormat="1" applyFont="1" applyFill="1" applyBorder="1"/>
    <xf numFmtId="49" fontId="2" fillId="2" borderId="14" xfId="1" applyNumberFormat="1" applyFont="1" applyFill="1" applyBorder="1" applyAlignment="1">
      <alignment horizontal="center"/>
    </xf>
    <xf numFmtId="49" fontId="2" fillId="2" borderId="13" xfId="1" applyNumberFormat="1" applyFont="1" applyFill="1" applyBorder="1" applyAlignment="1">
      <alignment horizontal="center"/>
    </xf>
    <xf numFmtId="49" fontId="5" fillId="3" borderId="16" xfId="1" applyNumberFormat="1" applyFont="1" applyFill="1" applyBorder="1"/>
    <xf numFmtId="49" fontId="5" fillId="0" borderId="16" xfId="1" applyNumberFormat="1" applyFont="1" applyBorder="1"/>
    <xf numFmtId="49" fontId="6" fillId="0" borderId="17" xfId="1" applyNumberFormat="1" applyFont="1" applyBorder="1" applyAlignment="1">
      <alignment vertical="top"/>
    </xf>
    <xf numFmtId="49" fontId="6" fillId="0" borderId="13" xfId="1" applyNumberFormat="1" applyFont="1" applyBorder="1" applyAlignment="1">
      <alignment horizontal="center" vertical="top"/>
    </xf>
    <xf numFmtId="49" fontId="6" fillId="0" borderId="15" xfId="1" applyNumberFormat="1" applyFont="1" applyBorder="1" applyAlignment="1">
      <alignment horizontal="center" vertical="top"/>
    </xf>
    <xf numFmtId="49" fontId="2" fillId="0" borderId="20" xfId="1" applyNumberFormat="1" applyFont="1" applyBorder="1"/>
    <xf numFmtId="49" fontId="2" fillId="0" borderId="21" xfId="1" applyNumberFormat="1" applyFont="1" applyBorder="1"/>
    <xf numFmtId="49" fontId="7" fillId="0" borderId="23" xfId="1" applyNumberFormat="1" applyFont="1" applyBorder="1"/>
    <xf numFmtId="49" fontId="7" fillId="0" borderId="0" xfId="1" applyNumberFormat="1" applyFont="1" applyBorder="1"/>
    <xf numFmtId="49" fontId="7" fillId="0" borderId="24" xfId="1" applyNumberFormat="1" applyFont="1" applyBorder="1"/>
    <xf numFmtId="49" fontId="7" fillId="0" borderId="1" xfId="1" applyNumberFormat="1" applyFont="1" applyBorder="1"/>
    <xf numFmtId="49" fontId="7" fillId="0" borderId="19" xfId="1" applyNumberFormat="1" applyFont="1" applyBorder="1"/>
    <xf numFmtId="49" fontId="8" fillId="0" borderId="0" xfId="1" applyNumberFormat="1" applyFont="1" applyAlignment="1">
      <alignment horizontal="left" indent="2"/>
    </xf>
    <xf numFmtId="49" fontId="9" fillId="0" borderId="0" xfId="1" applyNumberFormat="1" applyFont="1" applyAlignment="1">
      <alignment horizontal="left" indent="4"/>
    </xf>
    <xf numFmtId="49" fontId="8" fillId="0" borderId="0" xfId="1" applyNumberFormat="1" applyFont="1" applyAlignment="1">
      <alignment horizontal="right"/>
    </xf>
    <xf numFmtId="49" fontId="5" fillId="0" borderId="0" xfId="1" applyNumberFormat="1" applyFont="1"/>
    <xf numFmtId="49" fontId="12" fillId="0" borderId="0" xfId="1" applyNumberFormat="1" applyFont="1" applyAlignment="1">
      <alignment horizontal="left" indent="1"/>
    </xf>
    <xf numFmtId="49" fontId="5" fillId="0" borderId="0" xfId="1" applyNumberFormat="1" applyFont="1" applyAlignment="1">
      <alignment horizontal="left"/>
    </xf>
    <xf numFmtId="49" fontId="4" fillId="0" borderId="0" xfId="1" applyNumberFormat="1" applyFont="1" applyBorder="1" applyAlignment="1">
      <alignment horizontal="center" vertical="top"/>
    </xf>
    <xf numFmtId="49" fontId="13" fillId="0" borderId="36" xfId="1" applyNumberFormat="1" applyFont="1" applyBorder="1" applyAlignment="1">
      <alignment horizontal="center"/>
    </xf>
    <xf numFmtId="49" fontId="13" fillId="0" borderId="3" xfId="1" applyNumberFormat="1" applyFont="1" applyBorder="1" applyAlignment="1">
      <alignment horizontal="center"/>
    </xf>
    <xf numFmtId="49" fontId="13" fillId="0" borderId="3" xfId="1" applyNumberFormat="1" applyFont="1" applyBorder="1" applyAlignment="1">
      <alignment horizontal="left"/>
    </xf>
    <xf numFmtId="49" fontId="13" fillId="0" borderId="37" xfId="1" applyNumberFormat="1" applyFont="1" applyBorder="1" applyAlignment="1">
      <alignment horizontal="left"/>
    </xf>
    <xf numFmtId="49" fontId="2" fillId="0" borderId="0" xfId="1" applyNumberFormat="1" applyFont="1" applyBorder="1" applyAlignment="1">
      <alignment vertical="center"/>
    </xf>
    <xf numFmtId="49" fontId="12" fillId="0" borderId="0" xfId="1" applyNumberFormat="1" applyFont="1" applyAlignment="1">
      <alignment horizontal="left" indent="2"/>
    </xf>
    <xf numFmtId="49" fontId="10" fillId="0" borderId="0" xfId="1" applyNumberFormat="1" applyFont="1"/>
    <xf numFmtId="0" fontId="2" fillId="0" borderId="0" xfId="2" applyFont="1" applyBorder="1" applyAlignment="1"/>
    <xf numFmtId="0" fontId="2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 vertical="center"/>
    </xf>
    <xf numFmtId="0" fontId="2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top"/>
    </xf>
    <xf numFmtId="49" fontId="4" fillId="0" borderId="0" xfId="2" applyNumberFormat="1" applyFont="1" applyBorder="1" applyAlignment="1">
      <alignment horizontal="center" vertical="center"/>
    </xf>
    <xf numFmtId="0" fontId="2" fillId="4" borderId="0" xfId="2" applyFont="1" applyFill="1" applyBorder="1" applyAlignment="1">
      <alignment horizontal="center" vertical="center"/>
    </xf>
    <xf numFmtId="49" fontId="2" fillId="0" borderId="0" xfId="2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horizontal="left"/>
    </xf>
    <xf numFmtId="0" fontId="4" fillId="4" borderId="0" xfId="2" applyFont="1" applyFill="1" applyBorder="1" applyAlignment="1">
      <alignment horizontal="center"/>
    </xf>
    <xf numFmtId="0" fontId="4" fillId="4" borderId="0" xfId="2" applyFont="1" applyFill="1" applyBorder="1" applyAlignment="1">
      <alignment horizontal="center" vertical="center"/>
    </xf>
    <xf numFmtId="0" fontId="4" fillId="4" borderId="0" xfId="2" applyFont="1" applyFill="1" applyBorder="1" applyAlignment="1">
      <alignment horizontal="center" vertical="top"/>
    </xf>
    <xf numFmtId="49" fontId="4" fillId="4" borderId="0" xfId="2" applyNumberFormat="1" applyFont="1" applyFill="1" applyBorder="1" applyAlignment="1">
      <alignment horizontal="center" vertical="center"/>
    </xf>
    <xf numFmtId="0" fontId="2" fillId="4" borderId="0" xfId="2" applyFont="1" applyFill="1" applyBorder="1" applyAlignment="1">
      <alignment horizontal="center"/>
    </xf>
    <xf numFmtId="49" fontId="2" fillId="4" borderId="0" xfId="2" applyNumberFormat="1" applyFont="1" applyFill="1" applyBorder="1" applyAlignment="1">
      <alignment horizontal="center" vertical="center"/>
    </xf>
    <xf numFmtId="49" fontId="2" fillId="4" borderId="0" xfId="2" applyNumberFormat="1" applyFont="1" applyFill="1" applyBorder="1" applyAlignment="1">
      <alignment horizontal="left"/>
    </xf>
    <xf numFmtId="0" fontId="2" fillId="4" borderId="0" xfId="2" applyFont="1" applyFill="1" applyBorder="1" applyAlignment="1">
      <alignment horizontal="left"/>
    </xf>
    <xf numFmtId="0" fontId="2" fillId="4" borderId="0" xfId="2" applyFont="1" applyFill="1" applyBorder="1" applyAlignment="1">
      <alignment horizontal="right"/>
    </xf>
    <xf numFmtId="165" fontId="8" fillId="4" borderId="2" xfId="3" applyFont="1" applyFill="1" applyBorder="1" applyAlignment="1"/>
    <xf numFmtId="0" fontId="2" fillId="4" borderId="2" xfId="2" applyFont="1" applyFill="1" applyBorder="1" applyAlignment="1">
      <alignment horizontal="center"/>
    </xf>
    <xf numFmtId="0" fontId="2" fillId="4" borderId="2" xfId="2" applyFont="1" applyFill="1" applyBorder="1" applyAlignment="1">
      <alignment horizontal="left"/>
    </xf>
    <xf numFmtId="4" fontId="2" fillId="5" borderId="0" xfId="2" applyNumberFormat="1" applyFont="1" applyFill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5" fillId="4" borderId="0" xfId="2" applyFont="1" applyFill="1" applyBorder="1" applyAlignment="1">
      <alignment horizontal="center"/>
    </xf>
    <xf numFmtId="0" fontId="2" fillId="4" borderId="0" xfId="2" applyFont="1" applyFill="1" applyBorder="1" applyAlignment="1">
      <alignment horizontal="right" vertical="center"/>
    </xf>
    <xf numFmtId="0" fontId="14" fillId="0" borderId="0" xfId="2" applyFont="1" applyBorder="1" applyAlignment="1">
      <alignment horizontal="center"/>
    </xf>
    <xf numFmtId="0" fontId="2" fillId="4" borderId="36" xfId="2" applyFont="1" applyFill="1" applyBorder="1" applyAlignment="1">
      <alignment horizontal="center" vertical="center"/>
    </xf>
    <xf numFmtId="0" fontId="2" fillId="4" borderId="3" xfId="2" applyFont="1" applyFill="1" applyBorder="1" applyAlignment="1">
      <alignment horizontal="center" vertical="center"/>
    </xf>
    <xf numFmtId="0" fontId="2" fillId="4" borderId="14" xfId="2" applyFont="1" applyFill="1" applyBorder="1" applyAlignment="1">
      <alignment horizontal="center" vertical="center"/>
    </xf>
    <xf numFmtId="0" fontId="14" fillId="3" borderId="0" xfId="2" applyFont="1" applyFill="1" applyBorder="1" applyAlignment="1">
      <alignment horizontal="center"/>
    </xf>
    <xf numFmtId="4" fontId="14" fillId="3" borderId="0" xfId="2" applyNumberFormat="1" applyFont="1" applyFill="1" applyBorder="1" applyAlignment="1">
      <alignment horizontal="center"/>
    </xf>
    <xf numFmtId="4" fontId="14" fillId="2" borderId="0" xfId="2" applyNumberFormat="1" applyFont="1" applyFill="1" applyBorder="1" applyAlignment="1">
      <alignment horizontal="center"/>
    </xf>
    <xf numFmtId="0" fontId="8" fillId="0" borderId="0" xfId="2" applyFont="1" applyBorder="1" applyAlignment="1">
      <alignment horizontal="center" vertical="center"/>
    </xf>
    <xf numFmtId="0" fontId="17" fillId="4" borderId="0" xfId="2" applyFont="1" applyFill="1" applyBorder="1" applyAlignment="1">
      <alignment horizontal="center" vertical="center"/>
    </xf>
    <xf numFmtId="0" fontId="8" fillId="4" borderId="0" xfId="2" applyFont="1" applyFill="1" applyBorder="1" applyAlignment="1">
      <alignment horizontal="center" vertical="center"/>
    </xf>
    <xf numFmtId="0" fontId="17" fillId="4" borderId="0" xfId="2" applyFont="1" applyFill="1" applyBorder="1" applyAlignment="1">
      <alignment horizontal="right" vertical="center"/>
    </xf>
    <xf numFmtId="49" fontId="17" fillId="4" borderId="0" xfId="2" applyNumberFormat="1" applyFont="1" applyFill="1" applyBorder="1" applyAlignment="1">
      <alignment horizontal="right" vertical="center"/>
    </xf>
    <xf numFmtId="49" fontId="17" fillId="4" borderId="0" xfId="2" applyNumberFormat="1" applyFont="1" applyFill="1" applyBorder="1" applyAlignment="1">
      <alignment horizontal="center" vertical="center"/>
    </xf>
    <xf numFmtId="49" fontId="8" fillId="4" borderId="0" xfId="2" applyNumberFormat="1" applyFont="1" applyFill="1" applyBorder="1" applyAlignment="1">
      <alignment horizontal="center" vertical="center"/>
    </xf>
    <xf numFmtId="0" fontId="8" fillId="4" borderId="0" xfId="2" applyFont="1" applyFill="1" applyBorder="1" applyAlignment="1">
      <alignment vertical="center"/>
    </xf>
    <xf numFmtId="0" fontId="8" fillId="4" borderId="0" xfId="2" applyFont="1" applyFill="1" applyBorder="1" applyAlignment="1">
      <alignment horizontal="right" vertical="center"/>
    </xf>
    <xf numFmtId="0" fontId="2" fillId="4" borderId="0" xfId="2" applyFont="1" applyFill="1" applyBorder="1" applyAlignment="1">
      <alignment vertical="center"/>
    </xf>
    <xf numFmtId="49" fontId="5" fillId="4" borderId="0" xfId="2" applyNumberFormat="1" applyFont="1" applyFill="1" applyBorder="1" applyAlignment="1">
      <alignment horizontal="center"/>
    </xf>
    <xf numFmtId="0" fontId="5" fillId="4" borderId="0" xfId="2" applyFont="1" applyFill="1" applyBorder="1" applyAlignment="1">
      <alignment horizontal="right"/>
    </xf>
    <xf numFmtId="0" fontId="5" fillId="4" borderId="0" xfId="2" applyFont="1" applyFill="1" applyBorder="1" applyAlignment="1">
      <alignment horizontal="center" vertical="top"/>
    </xf>
    <xf numFmtId="0" fontId="2" fillId="0" borderId="0" xfId="2" applyFont="1" applyBorder="1" applyAlignment="1">
      <alignment vertical="center"/>
    </xf>
    <xf numFmtId="0" fontId="2" fillId="4" borderId="0" xfId="2" applyFont="1" applyFill="1" applyBorder="1" applyAlignment="1">
      <alignment horizontal="left" vertical="center"/>
    </xf>
    <xf numFmtId="0" fontId="2" fillId="0" borderId="0" xfId="2" applyFont="1" applyBorder="1" applyAlignment="1">
      <alignment horizontal="justify" vertical="center"/>
    </xf>
    <xf numFmtId="49" fontId="2" fillId="0" borderId="0" xfId="2" applyNumberFormat="1" applyFont="1" applyBorder="1" applyAlignment="1">
      <alignment horizontal="left" vertical="center"/>
    </xf>
    <xf numFmtId="0" fontId="2" fillId="0" borderId="0" xfId="2" applyFont="1" applyBorder="1" applyAlignment="1">
      <alignment horizontal="left" vertical="center"/>
    </xf>
    <xf numFmtId="0" fontId="2" fillId="0" borderId="0" xfId="2" applyFont="1" applyBorder="1" applyAlignment="1">
      <alignment horizontal="right" vertical="center"/>
    </xf>
    <xf numFmtId="0" fontId="2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18" fillId="0" borderId="0" xfId="2" applyFont="1" applyBorder="1" applyAlignment="1">
      <alignment vertical="center"/>
    </xf>
    <xf numFmtId="0" fontId="18" fillId="0" borderId="0" xfId="2" applyFont="1" applyBorder="1" applyAlignment="1">
      <alignment horizontal="right" vertical="center"/>
    </xf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right" vertical="center"/>
    </xf>
    <xf numFmtId="4" fontId="5" fillId="4" borderId="0" xfId="2" applyNumberFormat="1" applyFont="1" applyFill="1" applyBorder="1" applyAlignment="1">
      <alignment horizontal="center"/>
    </xf>
    <xf numFmtId="4" fontId="2" fillId="4" borderId="0" xfId="2" applyNumberFormat="1" applyFont="1" applyFill="1" applyBorder="1" applyAlignment="1">
      <alignment horizontal="center"/>
    </xf>
    <xf numFmtId="4" fontId="2" fillId="2" borderId="0" xfId="2" applyNumberFormat="1" applyFont="1" applyFill="1" applyBorder="1" applyAlignment="1">
      <alignment horizontal="center"/>
    </xf>
    <xf numFmtId="0" fontId="14" fillId="4" borderId="0" xfId="2" applyFont="1" applyFill="1" applyBorder="1" applyAlignment="1">
      <alignment horizontal="center"/>
    </xf>
    <xf numFmtId="0" fontId="2" fillId="3" borderId="0" xfId="2" applyFont="1" applyFill="1" applyBorder="1" applyAlignment="1">
      <alignment horizontal="center" vertical="center"/>
    </xf>
    <xf numFmtId="0" fontId="23" fillId="0" borderId="0" xfId="2" applyFont="1" applyBorder="1" applyAlignment="1">
      <alignment horizontal="center" vertical="center"/>
    </xf>
    <xf numFmtId="49" fontId="23" fillId="0" borderId="0" xfId="2" applyNumberFormat="1" applyFont="1" applyBorder="1" applyAlignment="1">
      <alignment horizontal="center" vertical="center"/>
    </xf>
    <xf numFmtId="0" fontId="5" fillId="0" borderId="0" xfId="1" applyFont="1"/>
    <xf numFmtId="0" fontId="18" fillId="4" borderId="0" xfId="1" applyFont="1" applyFill="1"/>
    <xf numFmtId="0" fontId="18" fillId="0" borderId="0" xfId="1" applyFont="1"/>
    <xf numFmtId="0" fontId="5" fillId="4" borderId="0" xfId="1" applyFont="1" applyFill="1"/>
    <xf numFmtId="0" fontId="18" fillId="4" borderId="23" xfId="1" applyFont="1" applyFill="1" applyBorder="1"/>
    <xf numFmtId="0" fontId="18" fillId="4" borderId="0" xfId="1" applyFont="1" applyFill="1" applyBorder="1"/>
    <xf numFmtId="0" fontId="18" fillId="4" borderId="0" xfId="1" applyFont="1" applyFill="1" applyBorder="1" applyAlignment="1">
      <alignment horizontal="center"/>
    </xf>
    <xf numFmtId="0" fontId="5" fillId="4" borderId="23" xfId="1" applyFont="1" applyFill="1" applyBorder="1"/>
    <xf numFmtId="0" fontId="5" fillId="4" borderId="0" xfId="1" applyFont="1" applyFill="1" applyBorder="1"/>
    <xf numFmtId="49" fontId="5" fillId="4" borderId="0" xfId="1" applyNumberFormat="1" applyFont="1" applyFill="1"/>
    <xf numFmtId="0" fontId="5" fillId="4" borderId="0" xfId="1" applyFont="1" applyFill="1" applyAlignment="1">
      <alignment horizontal="right"/>
    </xf>
    <xf numFmtId="0" fontId="5" fillId="4" borderId="1" xfId="1" applyFont="1" applyFill="1" applyBorder="1" applyAlignment="1">
      <alignment horizontal="center"/>
    </xf>
    <xf numFmtId="9" fontId="5" fillId="4" borderId="0" xfId="4" applyFont="1" applyFill="1" applyBorder="1" applyAlignment="1">
      <alignment horizontal="left"/>
    </xf>
    <xf numFmtId="9" fontId="5" fillId="4" borderId="2" xfId="4" applyFont="1" applyFill="1" applyBorder="1" applyAlignment="1">
      <alignment horizontal="left"/>
    </xf>
    <xf numFmtId="9" fontId="5" fillId="4" borderId="3" xfId="4" applyFont="1" applyFill="1" applyBorder="1" applyAlignment="1">
      <alignment horizontal="left"/>
    </xf>
    <xf numFmtId="0" fontId="18" fillId="0" borderId="3" xfId="1" applyFont="1" applyBorder="1"/>
    <xf numFmtId="0" fontId="5" fillId="4" borderId="0" xfId="1" applyFont="1" applyFill="1" applyAlignment="1">
      <alignment horizontal="center"/>
    </xf>
    <xf numFmtId="0" fontId="5" fillId="4" borderId="0" xfId="1" applyFont="1" applyFill="1" applyAlignment="1">
      <alignment horizontal="left"/>
    </xf>
    <xf numFmtId="0" fontId="16" fillId="4" borderId="0" xfId="1" applyFont="1" applyFill="1" applyAlignment="1">
      <alignment horizontal="right"/>
    </xf>
    <xf numFmtId="49" fontId="4" fillId="4" borderId="0" xfId="1" applyNumberFormat="1" applyFont="1" applyFill="1" applyBorder="1" applyAlignment="1">
      <alignment horizontal="center"/>
    </xf>
    <xf numFmtId="0" fontId="4" fillId="4" borderId="0" xfId="1" applyFont="1" applyFill="1"/>
    <xf numFmtId="0" fontId="5" fillId="0" borderId="0" xfId="1" applyFont="1" applyBorder="1"/>
    <xf numFmtId="0" fontId="18" fillId="0" borderId="0" xfId="1" applyFont="1" applyBorder="1" applyAlignment="1">
      <alignment horizontal="center"/>
    </xf>
    <xf numFmtId="0" fontId="5" fillId="0" borderId="0" xfId="1" applyFont="1" applyAlignment="1">
      <alignment wrapText="1"/>
    </xf>
    <xf numFmtId="49" fontId="27" fillId="0" borderId="0" xfId="1" applyNumberFormat="1" applyFont="1"/>
    <xf numFmtId="49" fontId="27" fillId="4" borderId="0" xfId="1" applyNumberFormat="1" applyFont="1" applyFill="1"/>
    <xf numFmtId="0" fontId="26" fillId="4" borderId="2" xfId="1" applyFont="1" applyFill="1" applyBorder="1" applyAlignment="1">
      <alignment horizontal="left"/>
    </xf>
    <xf numFmtId="0" fontId="5" fillId="0" borderId="0" xfId="1" applyFont="1" applyAlignment="1">
      <alignment horizontal="right"/>
    </xf>
    <xf numFmtId="4" fontId="2" fillId="2" borderId="11" xfId="1" applyNumberFormat="1" applyFont="1" applyFill="1" applyBorder="1" applyAlignment="1">
      <alignment horizontal="center"/>
    </xf>
    <xf numFmtId="49" fontId="6" fillId="0" borderId="13" xfId="1" applyNumberFormat="1" applyFont="1" applyBorder="1" applyAlignment="1">
      <alignment horizontal="center" vertical="top"/>
    </xf>
    <xf numFmtId="49" fontId="2" fillId="0" borderId="13" xfId="1" applyNumberFormat="1" applyFont="1" applyBorder="1" applyAlignment="1">
      <alignment horizontal="center"/>
    </xf>
    <xf numFmtId="49" fontId="2" fillId="2" borderId="13" xfId="1" applyNumberFormat="1" applyFont="1" applyFill="1" applyBorder="1" applyAlignment="1">
      <alignment horizontal="center"/>
    </xf>
    <xf numFmtId="49" fontId="2" fillId="0" borderId="14" xfId="1" applyNumberFormat="1" applyFont="1" applyBorder="1" applyAlignment="1">
      <alignment horizontal="center"/>
    </xf>
    <xf numFmtId="49" fontId="2" fillId="0" borderId="15" xfId="1" applyNumberFormat="1" applyFont="1" applyBorder="1" applyAlignment="1">
      <alignment horizontal="center"/>
    </xf>
    <xf numFmtId="49" fontId="2" fillId="3" borderId="14" xfId="1" applyNumberFormat="1" applyFont="1" applyFill="1" applyBorder="1" applyAlignment="1">
      <alignment horizontal="center"/>
    </xf>
    <xf numFmtId="49" fontId="2" fillId="3" borderId="15" xfId="1" applyNumberFormat="1" applyFont="1" applyFill="1" applyBorder="1" applyAlignment="1">
      <alignment horizontal="center"/>
    </xf>
    <xf numFmtId="4" fontId="2" fillId="3" borderId="14" xfId="1" applyNumberFormat="1" applyFont="1" applyFill="1" applyBorder="1" applyAlignment="1">
      <alignment horizontal="center"/>
    </xf>
    <xf numFmtId="0" fontId="1" fillId="3" borderId="15" xfId="1" applyFill="1" applyBorder="1" applyAlignment="1">
      <alignment horizontal="center"/>
    </xf>
    <xf numFmtId="4" fontId="2" fillId="2" borderId="14" xfId="1" applyNumberFormat="1" applyFont="1" applyFill="1" applyBorder="1" applyAlignment="1">
      <alignment horizontal="center"/>
    </xf>
    <xf numFmtId="0" fontId="1" fillId="2" borderId="15" xfId="1" applyFill="1" applyBorder="1" applyAlignment="1">
      <alignment horizontal="center"/>
    </xf>
    <xf numFmtId="49" fontId="2" fillId="3" borderId="3" xfId="1" applyNumberFormat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center"/>
    </xf>
    <xf numFmtId="4" fontId="2" fillId="2" borderId="12" xfId="1" applyNumberFormat="1" applyFont="1" applyFill="1" applyBorder="1" applyAlignment="1">
      <alignment horizontal="center"/>
    </xf>
    <xf numFmtId="4" fontId="2" fillId="2" borderId="8" xfId="1" applyNumberFormat="1" applyFont="1" applyFill="1" applyBorder="1" applyAlignment="1">
      <alignment horizontal="center"/>
    </xf>
    <xf numFmtId="4" fontId="2" fillId="2" borderId="6" xfId="1" quotePrefix="1" applyNumberFormat="1" applyFont="1" applyFill="1" applyBorder="1" applyAlignment="1">
      <alignment horizontal="center"/>
    </xf>
    <xf numFmtId="4" fontId="2" fillId="2" borderId="5" xfId="1" quotePrefix="1" applyNumberFormat="1" applyFont="1" applyFill="1" applyBorder="1" applyAlignment="1">
      <alignment horizontal="center"/>
    </xf>
    <xf numFmtId="4" fontId="2" fillId="2" borderId="4" xfId="1" quotePrefix="1" applyNumberFormat="1" applyFont="1" applyFill="1" applyBorder="1" applyAlignment="1">
      <alignment horizontal="center"/>
    </xf>
    <xf numFmtId="4" fontId="5" fillId="2" borderId="6" xfId="1" applyNumberFormat="1" applyFont="1" applyFill="1" applyBorder="1" applyAlignment="1">
      <alignment horizontal="center"/>
    </xf>
    <xf numFmtId="4" fontId="5" fillId="2" borderId="4" xfId="1" applyNumberFormat="1" applyFont="1" applyFill="1" applyBorder="1" applyAlignment="1">
      <alignment horizontal="center"/>
    </xf>
    <xf numFmtId="4" fontId="2" fillId="3" borderId="11" xfId="1" applyNumberFormat="1" applyFont="1" applyFill="1" applyBorder="1" applyAlignment="1">
      <alignment horizontal="center"/>
    </xf>
    <xf numFmtId="4" fontId="2" fillId="3" borderId="9" xfId="1" applyNumberFormat="1" applyFont="1" applyFill="1" applyBorder="1" applyAlignment="1">
      <alignment horizontal="center"/>
    </xf>
    <xf numFmtId="4" fontId="2" fillId="3" borderId="12" xfId="1" applyNumberFormat="1" applyFont="1" applyFill="1" applyBorder="1" applyAlignment="1">
      <alignment horizontal="center"/>
    </xf>
    <xf numFmtId="4" fontId="2" fillId="3" borderId="8" xfId="1" applyNumberFormat="1" applyFont="1" applyFill="1" applyBorder="1" applyAlignment="1">
      <alignment horizontal="center"/>
    </xf>
    <xf numFmtId="49" fontId="2" fillId="3" borderId="13" xfId="1" applyNumberFormat="1" applyFont="1" applyFill="1" applyBorder="1" applyAlignment="1">
      <alignment horizont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Border="1" applyAlignment="1">
      <alignment horizontal="right" vertical="center"/>
    </xf>
    <xf numFmtId="49" fontId="12" fillId="0" borderId="19" xfId="1" applyNumberFormat="1" applyFont="1" applyBorder="1" applyAlignment="1">
      <alignment horizontal="center" vertical="center" wrapText="1"/>
    </xf>
    <xf numFmtId="49" fontId="12" fillId="0" borderId="1" xfId="1" applyNumberFormat="1" applyFont="1" applyBorder="1" applyAlignment="1">
      <alignment horizontal="center" vertical="center" wrapText="1"/>
    </xf>
    <xf numFmtId="49" fontId="12" fillId="0" borderId="18" xfId="1" applyNumberFormat="1" applyFont="1" applyBorder="1" applyAlignment="1">
      <alignment horizontal="center" vertical="center" wrapText="1"/>
    </xf>
    <xf numFmtId="49" fontId="12" fillId="0" borderId="24" xfId="1" applyNumberFormat="1" applyFont="1" applyBorder="1" applyAlignment="1">
      <alignment horizontal="center" vertical="center" wrapText="1"/>
    </xf>
    <xf numFmtId="49" fontId="12" fillId="0" borderId="0" xfId="1" applyNumberFormat="1" applyFont="1" applyBorder="1" applyAlignment="1">
      <alignment horizontal="center" vertical="center" wrapText="1"/>
    </xf>
    <xf numFmtId="49" fontId="12" fillId="0" borderId="23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right" vertical="center"/>
    </xf>
    <xf numFmtId="49" fontId="2" fillId="0" borderId="34" xfId="1" applyNumberFormat="1" applyFont="1" applyBorder="1" applyAlignment="1">
      <alignment horizontal="right" vertical="center"/>
    </xf>
    <xf numFmtId="49" fontId="3" fillId="0" borderId="1" xfId="1" applyNumberFormat="1" applyFont="1" applyBorder="1" applyAlignment="1">
      <alignment horizontal="center" vertical="top"/>
    </xf>
    <xf numFmtId="49" fontId="4" fillId="0" borderId="1" xfId="1" applyNumberFormat="1" applyFont="1" applyBorder="1" applyAlignment="1">
      <alignment horizontal="center" vertical="top"/>
    </xf>
    <xf numFmtId="49" fontId="2" fillId="0" borderId="31" xfId="1" applyNumberFormat="1" applyFont="1" applyBorder="1" applyAlignment="1">
      <alignment horizontal="right" vertical="center"/>
    </xf>
    <xf numFmtId="49" fontId="2" fillId="0" borderId="2" xfId="1" applyNumberFormat="1" applyFont="1" applyBorder="1" applyAlignment="1">
      <alignment horizontal="right"/>
    </xf>
    <xf numFmtId="49" fontId="12" fillId="0" borderId="2" xfId="1" applyNumberFormat="1" applyFont="1" applyBorder="1" applyAlignment="1">
      <alignment horizontal="center"/>
    </xf>
    <xf numFmtId="49" fontId="14" fillId="0" borderId="28" xfId="1" applyNumberFormat="1" applyFont="1" applyBorder="1" applyAlignment="1">
      <alignment horizontal="center" vertical="center"/>
    </xf>
    <xf numFmtId="49" fontId="14" fillId="0" borderId="39" xfId="1" applyNumberFormat="1" applyFont="1" applyBorder="1" applyAlignment="1">
      <alignment horizontal="center" vertical="center"/>
    </xf>
    <xf numFmtId="49" fontId="14" fillId="0" borderId="29" xfId="1" applyNumberFormat="1" applyFont="1" applyBorder="1" applyAlignment="1">
      <alignment horizontal="center" vertical="center"/>
    </xf>
    <xf numFmtId="49" fontId="13" fillId="0" borderId="38" xfId="1" applyNumberFormat="1" applyFont="1" applyBorder="1" applyAlignment="1">
      <alignment horizontal="center"/>
    </xf>
    <xf numFmtId="49" fontId="13" fillId="0" borderId="4" xfId="1" applyNumberFormat="1" applyFont="1" applyBorder="1" applyAlignment="1">
      <alignment horizontal="center"/>
    </xf>
    <xf numFmtId="49" fontId="13" fillId="0" borderId="11" xfId="1" applyNumberFormat="1" applyFont="1" applyBorder="1" applyAlignment="1">
      <alignment horizontal="center"/>
    </xf>
    <xf numFmtId="49" fontId="13" fillId="0" borderId="6" xfId="1" applyNumberFormat="1" applyFont="1" applyBorder="1" applyAlignment="1">
      <alignment horizontal="center"/>
    </xf>
    <xf numFmtId="49" fontId="13" fillId="0" borderId="10" xfId="1" applyNumberFormat="1" applyFont="1" applyBorder="1" applyAlignment="1">
      <alignment horizontal="center"/>
    </xf>
    <xf numFmtId="49" fontId="2" fillId="0" borderId="2" xfId="1" applyNumberFormat="1" applyFont="1" applyBorder="1" applyAlignment="1">
      <alignment horizontal="center"/>
    </xf>
    <xf numFmtId="49" fontId="2" fillId="0" borderId="35" xfId="1" applyNumberFormat="1" applyFont="1" applyBorder="1" applyAlignment="1">
      <alignment horizontal="center"/>
    </xf>
    <xf numFmtId="49" fontId="13" fillId="0" borderId="30" xfId="1" applyNumberFormat="1" applyFont="1" applyBorder="1" applyAlignment="1">
      <alignment horizontal="center"/>
    </xf>
    <xf numFmtId="49" fontId="13" fillId="0" borderId="29" xfId="1" applyNumberFormat="1" applyFont="1" applyBorder="1" applyAlignment="1">
      <alignment horizontal="center"/>
    </xf>
    <xf numFmtId="49" fontId="13" fillId="0" borderId="16" xfId="1" applyNumberFormat="1" applyFont="1" applyBorder="1" applyAlignment="1">
      <alignment horizontal="center"/>
    </xf>
    <xf numFmtId="49" fontId="13" fillId="0" borderId="28" xfId="1" applyNumberFormat="1" applyFont="1" applyBorder="1" applyAlignment="1">
      <alignment horizontal="center"/>
    </xf>
    <xf numFmtId="49" fontId="13" fillId="0" borderId="27" xfId="1" applyNumberFormat="1" applyFont="1" applyBorder="1" applyAlignment="1">
      <alignment horizontal="center"/>
    </xf>
    <xf numFmtId="49" fontId="13" fillId="0" borderId="33" xfId="1" applyNumberFormat="1" applyFont="1" applyBorder="1" applyAlignment="1">
      <alignment horizontal="center"/>
    </xf>
    <xf numFmtId="49" fontId="13" fillId="0" borderId="15" xfId="1" applyNumberFormat="1" applyFont="1" applyBorder="1" applyAlignment="1">
      <alignment horizontal="center"/>
    </xf>
    <xf numFmtId="49" fontId="13" fillId="0" borderId="13" xfId="1" applyNumberFormat="1" applyFont="1" applyBorder="1" applyAlignment="1">
      <alignment horizontal="center"/>
    </xf>
    <xf numFmtId="49" fontId="13" fillId="0" borderId="14" xfId="1" applyNumberFormat="1" applyFont="1" applyBorder="1" applyAlignment="1">
      <alignment horizontal="center"/>
    </xf>
    <xf numFmtId="49" fontId="13" fillId="0" borderId="32" xfId="1" applyNumberFormat="1" applyFont="1" applyBorder="1" applyAlignment="1">
      <alignment horizontal="center"/>
    </xf>
    <xf numFmtId="49" fontId="11" fillId="2" borderId="26" xfId="1" applyNumberFormat="1" applyFont="1" applyFill="1" applyBorder="1" applyAlignment="1">
      <alignment horizontal="center" vertical="center"/>
    </xf>
    <xf numFmtId="49" fontId="11" fillId="2" borderId="8" xfId="1" applyNumberFormat="1" applyFont="1" applyFill="1" applyBorder="1" applyAlignment="1">
      <alignment horizontal="center" vertical="center"/>
    </xf>
    <xf numFmtId="49" fontId="6" fillId="0" borderId="17" xfId="1" applyNumberFormat="1" applyFont="1" applyBorder="1" applyAlignment="1">
      <alignment horizontal="center" vertical="top"/>
    </xf>
    <xf numFmtId="49" fontId="6" fillId="0" borderId="19" xfId="1" applyNumberFormat="1" applyFont="1" applyBorder="1" applyAlignment="1">
      <alignment horizontal="center" vertical="top"/>
    </xf>
    <xf numFmtId="49" fontId="6" fillId="0" borderId="18" xfId="1" applyNumberFormat="1" applyFont="1" applyBorder="1" applyAlignment="1">
      <alignment horizontal="center" vertical="top"/>
    </xf>
    <xf numFmtId="49" fontId="7" fillId="0" borderId="19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2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20" xfId="1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/>
    </xf>
    <xf numFmtId="49" fontId="11" fillId="2" borderId="12" xfId="1" applyNumberFormat="1" applyFont="1" applyFill="1" applyBorder="1" applyAlignment="1">
      <alignment horizontal="center" vertical="center"/>
    </xf>
    <xf numFmtId="49" fontId="11" fillId="2" borderId="25" xfId="1" applyNumberFormat="1" applyFont="1" applyFill="1" applyBorder="1" applyAlignment="1">
      <alignment horizontal="center" vertical="center"/>
    </xf>
    <xf numFmtId="164" fontId="11" fillId="2" borderId="9" xfId="1" applyNumberFormat="1" applyFont="1" applyFill="1" applyBorder="1" applyAlignment="1" applyProtection="1">
      <alignment horizontal="center" vertical="center"/>
      <protection locked="0"/>
    </xf>
    <xf numFmtId="164" fontId="11" fillId="2" borderId="12" xfId="1" applyNumberFormat="1" applyFont="1" applyFill="1" applyBorder="1" applyAlignment="1" applyProtection="1">
      <alignment horizontal="center" vertical="center"/>
      <protection locked="0"/>
    </xf>
    <xf numFmtId="164" fontId="11" fillId="2" borderId="8" xfId="1" applyNumberFormat="1" applyFont="1" applyFill="1" applyBorder="1" applyAlignment="1" applyProtection="1">
      <alignment horizontal="center" vertical="center"/>
      <protection locked="0"/>
    </xf>
    <xf numFmtId="49" fontId="2" fillId="2" borderId="2" xfId="1" applyNumberFormat="1" applyFont="1" applyFill="1" applyBorder="1" applyAlignment="1">
      <alignment horizontal="center" wrapText="1" shrinkToFit="1"/>
    </xf>
    <xf numFmtId="49" fontId="10" fillId="2" borderId="2" xfId="1" applyNumberFormat="1" applyFont="1" applyFill="1" applyBorder="1" applyAlignment="1">
      <alignment horizontal="center" wrapText="1" shrinkToFit="1"/>
    </xf>
    <xf numFmtId="49" fontId="7" fillId="0" borderId="3" xfId="1" applyNumberFormat="1" applyFont="1" applyBorder="1" applyAlignment="1">
      <alignment horizontal="center"/>
    </xf>
    <xf numFmtId="49" fontId="2" fillId="0" borderId="2" xfId="1" applyNumberFormat="1" applyFont="1" applyBorder="1"/>
    <xf numFmtId="49" fontId="2" fillId="0" borderId="20" xfId="1" applyNumberFormat="1" applyFont="1" applyBorder="1"/>
    <xf numFmtId="49" fontId="7" fillId="0" borderId="19" xfId="1" applyNumberFormat="1" applyFont="1" applyBorder="1" applyAlignment="1">
      <alignment horizontal="center" vertical="center" wrapText="1"/>
    </xf>
    <xf numFmtId="49" fontId="7" fillId="0" borderId="18" xfId="1" applyNumberFormat="1" applyFont="1" applyBorder="1" applyAlignment="1">
      <alignment horizontal="center" vertical="center" wrapText="1"/>
    </xf>
    <xf numFmtId="49" fontId="7" fillId="0" borderId="24" xfId="1" applyNumberFormat="1" applyFont="1" applyBorder="1" applyAlignment="1">
      <alignment horizontal="center" vertical="center" wrapText="1"/>
    </xf>
    <xf numFmtId="49" fontId="7" fillId="0" borderId="23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/>
    <xf numFmtId="49" fontId="7" fillId="0" borderId="18" xfId="1" applyNumberFormat="1" applyFont="1" applyBorder="1"/>
    <xf numFmtId="49" fontId="2" fillId="2" borderId="14" xfId="1" applyNumberFormat="1" applyFont="1" applyFill="1" applyBorder="1" applyAlignment="1">
      <alignment horizontal="center"/>
    </xf>
    <xf numFmtId="49" fontId="2" fillId="2" borderId="3" xfId="1" applyNumberFormat="1" applyFont="1" applyFill="1" applyBorder="1" applyAlignment="1">
      <alignment horizontal="center"/>
    </xf>
    <xf numFmtId="49" fontId="2" fillId="2" borderId="15" xfId="1" applyNumberFormat="1" applyFont="1" applyFill="1" applyBorder="1" applyAlignment="1">
      <alignment horizontal="center"/>
    </xf>
    <xf numFmtId="49" fontId="7" fillId="0" borderId="17" xfId="1" applyNumberFormat="1" applyFont="1" applyBorder="1" applyAlignment="1">
      <alignment horizontal="center" vertical="center" wrapText="1"/>
    </xf>
    <xf numFmtId="49" fontId="7" fillId="0" borderId="22" xfId="1" applyNumberFormat="1" applyFont="1" applyBorder="1" applyAlignment="1">
      <alignment horizontal="center" vertical="center" wrapText="1"/>
    </xf>
    <xf numFmtId="49" fontId="5" fillId="3" borderId="11" xfId="1" quotePrefix="1" applyNumberFormat="1" applyFont="1" applyFill="1" applyBorder="1" applyAlignment="1">
      <alignment horizontal="center"/>
    </xf>
    <xf numFmtId="49" fontId="5" fillId="3" borderId="11" xfId="1" applyNumberFormat="1" applyFont="1" applyFill="1" applyBorder="1" applyAlignment="1">
      <alignment horizontal="center"/>
    </xf>
    <xf numFmtId="49" fontId="5" fillId="3" borderId="10" xfId="1" applyNumberFormat="1" applyFont="1" applyFill="1" applyBorder="1" applyAlignment="1">
      <alignment horizontal="center"/>
    </xf>
    <xf numFmtId="49" fontId="5" fillId="2" borderId="11" xfId="1" applyNumberFormat="1" applyFont="1" applyFill="1" applyBorder="1" applyAlignment="1">
      <alignment horizontal="center"/>
    </xf>
    <xf numFmtId="49" fontId="5" fillId="2" borderId="10" xfId="1" applyNumberFormat="1" applyFont="1" applyFill="1" applyBorder="1" applyAlignment="1">
      <alignment horizontal="center"/>
    </xf>
    <xf numFmtId="49" fontId="7" fillId="0" borderId="13" xfId="1" applyNumberFormat="1" applyFont="1" applyBorder="1" applyAlignment="1">
      <alignment horizontal="center" vertical="center" wrapText="1"/>
    </xf>
    <xf numFmtId="4" fontId="5" fillId="3" borderId="11" xfId="1" applyNumberFormat="1" applyFont="1" applyFill="1" applyBorder="1" applyAlignment="1">
      <alignment horizontal="center"/>
    </xf>
    <xf numFmtId="49" fontId="6" fillId="0" borderId="1" xfId="1" applyNumberFormat="1" applyFont="1" applyBorder="1" applyAlignment="1">
      <alignment horizontal="center" vertical="top"/>
    </xf>
    <xf numFmtId="49" fontId="7" fillId="0" borderId="7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top"/>
    </xf>
    <xf numFmtId="49" fontId="6" fillId="0" borderId="3" xfId="1" applyNumberFormat="1" applyFont="1" applyBorder="1" applyAlignment="1">
      <alignment horizontal="center" vertical="top"/>
    </xf>
    <xf numFmtId="49" fontId="6" fillId="0" borderId="15" xfId="1" applyNumberFormat="1" applyFont="1" applyBorder="1" applyAlignment="1">
      <alignment horizontal="center" vertical="top"/>
    </xf>
    <xf numFmtId="49" fontId="2" fillId="0" borderId="0" xfId="1" applyNumberFormat="1" applyFont="1" applyAlignment="1">
      <alignment horizontal="center"/>
    </xf>
    <xf numFmtId="49" fontId="2" fillId="0" borderId="2" xfId="1" applyNumberFormat="1" applyFont="1" applyBorder="1" applyAlignment="1">
      <alignment horizontal="center" wrapText="1"/>
    </xf>
    <xf numFmtId="49" fontId="2" fillId="0" borderId="2" xfId="1" applyNumberFormat="1" applyFont="1" applyBorder="1" applyAlignment="1">
      <alignment wrapText="1"/>
    </xf>
    <xf numFmtId="49" fontId="2" fillId="2" borderId="2" xfId="1" applyNumberFormat="1" applyFont="1" applyFill="1" applyBorder="1" applyAlignment="1">
      <alignment horizontal="center" wrapText="1"/>
    </xf>
    <xf numFmtId="49" fontId="2" fillId="2" borderId="2" xfId="1" applyNumberFormat="1" applyFont="1" applyFill="1" applyBorder="1" applyAlignment="1">
      <alignment horizontal="center"/>
    </xf>
    <xf numFmtId="49" fontId="3" fillId="0" borderId="1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wrapText="1"/>
    </xf>
    <xf numFmtId="49" fontId="2" fillId="0" borderId="6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49" fontId="2" fillId="0" borderId="4" xfId="1" applyNumberFormat="1" applyFont="1" applyBorder="1" applyAlignment="1">
      <alignment horizontal="center"/>
    </xf>
    <xf numFmtId="49" fontId="2" fillId="2" borderId="3" xfId="1" applyNumberFormat="1" applyFont="1" applyFill="1" applyBorder="1" applyAlignment="1">
      <alignment horizontal="left"/>
    </xf>
    <xf numFmtId="4" fontId="5" fillId="3" borderId="6" xfId="1" applyNumberFormat="1" applyFont="1" applyFill="1" applyBorder="1" applyAlignment="1">
      <alignment horizontal="center"/>
    </xf>
    <xf numFmtId="4" fontId="5" fillId="3" borderId="4" xfId="1" applyNumberFormat="1" applyFont="1" applyFill="1" applyBorder="1" applyAlignment="1">
      <alignment horizontal="center"/>
    </xf>
    <xf numFmtId="4" fontId="2" fillId="3" borderId="6" xfId="1" applyNumberFormat="1" applyFont="1" applyFill="1" applyBorder="1" applyAlignment="1">
      <alignment horizontal="center"/>
    </xf>
    <xf numFmtId="4" fontId="2" fillId="3" borderId="5" xfId="1" quotePrefix="1" applyNumberFormat="1" applyFont="1" applyFill="1" applyBorder="1" applyAlignment="1">
      <alignment horizontal="center"/>
    </xf>
    <xf numFmtId="4" fontId="2" fillId="3" borderId="4" xfId="1" quotePrefix="1" applyNumberFormat="1" applyFont="1" applyFill="1" applyBorder="1" applyAlignment="1">
      <alignment horizontal="center"/>
    </xf>
    <xf numFmtId="4" fontId="5" fillId="2" borderId="11" xfId="1" applyNumberFormat="1" applyFont="1" applyFill="1" applyBorder="1" applyAlignment="1">
      <alignment horizontal="center"/>
    </xf>
    <xf numFmtId="4" fontId="2" fillId="0" borderId="6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" fontId="2" fillId="0" borderId="4" xfId="1" applyNumberFormat="1" applyFont="1" applyBorder="1" applyAlignment="1">
      <alignment horizontal="center"/>
    </xf>
    <xf numFmtId="4" fontId="2" fillId="3" borderId="6" xfId="1" quotePrefix="1" applyNumberFormat="1" applyFont="1" applyFill="1" applyBorder="1" applyAlignment="1">
      <alignment horizontal="center"/>
    </xf>
    <xf numFmtId="4" fontId="2" fillId="0" borderId="7" xfId="1" applyNumberFormat="1" applyFont="1" applyBorder="1" applyAlignment="1">
      <alignment horizontal="center"/>
    </xf>
    <xf numFmtId="4" fontId="2" fillId="3" borderId="7" xfId="1" applyNumberFormat="1" applyFont="1" applyFill="1" applyBorder="1" applyAlignment="1">
      <alignment horizontal="center"/>
    </xf>
    <xf numFmtId="4" fontId="2" fillId="3" borderId="11" xfId="1" quotePrefix="1" applyNumberFormat="1" applyFont="1" applyFill="1" applyBorder="1" applyAlignment="1">
      <alignment horizontal="center"/>
    </xf>
    <xf numFmtId="4" fontId="2" fillId="0" borderId="9" xfId="1" applyNumberFormat="1" applyFont="1" applyBorder="1" applyAlignment="1">
      <alignment horizontal="center"/>
    </xf>
    <xf numFmtId="0" fontId="1" fillId="0" borderId="8" xfId="1" applyBorder="1" applyAlignment="1">
      <alignment horizontal="center"/>
    </xf>
    <xf numFmtId="4" fontId="2" fillId="4" borderId="14" xfId="2" applyNumberFormat="1" applyFont="1" applyFill="1" applyBorder="1" applyAlignment="1">
      <alignment horizontal="center" vertical="center"/>
    </xf>
    <xf numFmtId="4" fontId="2" fillId="4" borderId="3" xfId="2" applyNumberFormat="1" applyFont="1" applyFill="1" applyBorder="1" applyAlignment="1">
      <alignment horizontal="center" vertical="center"/>
    </xf>
    <xf numFmtId="4" fontId="2" fillId="4" borderId="15" xfId="2" applyNumberFormat="1" applyFont="1" applyFill="1" applyBorder="1" applyAlignment="1">
      <alignment horizontal="center" vertical="center"/>
    </xf>
    <xf numFmtId="0" fontId="14" fillId="4" borderId="24" xfId="2" applyFont="1" applyFill="1" applyBorder="1" applyAlignment="1">
      <alignment horizontal="center" vertical="center"/>
    </xf>
    <xf numFmtId="0" fontId="14" fillId="4" borderId="0" xfId="2" applyFont="1" applyFill="1" applyBorder="1" applyAlignment="1">
      <alignment horizontal="center" vertical="center"/>
    </xf>
    <xf numFmtId="0" fontId="14" fillId="4" borderId="23" xfId="2" applyFont="1" applyFill="1" applyBorder="1" applyAlignment="1">
      <alignment horizontal="center" vertical="center"/>
    </xf>
    <xf numFmtId="0" fontId="4" fillId="0" borderId="1" xfId="2" applyFont="1" applyBorder="1" applyAlignment="1">
      <alignment horizontal="center" vertical="top"/>
    </xf>
    <xf numFmtId="0" fontId="11" fillId="4" borderId="2" xfId="2" applyFont="1" applyFill="1" applyBorder="1" applyAlignment="1">
      <alignment horizontal="center"/>
    </xf>
    <xf numFmtId="0" fontId="2" fillId="4" borderId="14" xfId="2" applyFont="1" applyFill="1" applyBorder="1" applyAlignment="1">
      <alignment horizontal="center" vertical="center"/>
    </xf>
    <xf numFmtId="0" fontId="2" fillId="4" borderId="3" xfId="2" applyFont="1" applyFill="1" applyBorder="1" applyAlignment="1">
      <alignment horizontal="center" vertical="center"/>
    </xf>
    <xf numFmtId="0" fontId="2" fillId="4" borderId="36" xfId="2" applyFont="1" applyFill="1" applyBorder="1" applyAlignment="1">
      <alignment horizontal="center" vertical="center"/>
    </xf>
    <xf numFmtId="0" fontId="2" fillId="4" borderId="2" xfId="2" quotePrefix="1" applyFont="1" applyFill="1" applyBorder="1" applyAlignment="1" applyProtection="1">
      <alignment horizontal="center"/>
      <protection locked="0"/>
    </xf>
    <xf numFmtId="0" fontId="2" fillId="4" borderId="2" xfId="2" applyFont="1" applyFill="1" applyBorder="1" applyAlignment="1">
      <alignment horizontal="center"/>
    </xf>
    <xf numFmtId="49" fontId="2" fillId="4" borderId="14" xfId="2" applyNumberFormat="1" applyFont="1" applyFill="1" applyBorder="1" applyAlignment="1" applyProtection="1">
      <alignment horizontal="center"/>
      <protection locked="0"/>
    </xf>
    <xf numFmtId="49" fontId="2" fillId="4" borderId="3" xfId="2" applyNumberFormat="1" applyFont="1" applyFill="1" applyBorder="1" applyAlignment="1" applyProtection="1">
      <alignment horizontal="center"/>
      <protection locked="0"/>
    </xf>
    <xf numFmtId="49" fontId="2" fillId="4" borderId="15" xfId="2" applyNumberFormat="1" applyFont="1" applyFill="1" applyBorder="1" applyAlignment="1" applyProtection="1">
      <alignment horizontal="center"/>
      <protection locked="0"/>
    </xf>
    <xf numFmtId="0" fontId="4" fillId="4" borderId="0" xfId="2" applyFont="1" applyFill="1" applyBorder="1" applyAlignment="1">
      <alignment horizontal="center" vertical="top"/>
    </xf>
    <xf numFmtId="4" fontId="2" fillId="4" borderId="13" xfId="2" applyNumberFormat="1" applyFont="1" applyFill="1" applyBorder="1" applyAlignment="1">
      <alignment horizontal="center" vertical="center"/>
    </xf>
    <xf numFmtId="0" fontId="2" fillId="4" borderId="13" xfId="2" applyFont="1" applyFill="1" applyBorder="1" applyAlignment="1">
      <alignment horizontal="center" vertical="center"/>
    </xf>
    <xf numFmtId="0" fontId="2" fillId="4" borderId="0" xfId="2" applyFont="1" applyFill="1" applyBorder="1" applyAlignment="1">
      <alignment horizontal="center"/>
    </xf>
    <xf numFmtId="49" fontId="16" fillId="4" borderId="37" xfId="2" applyNumberFormat="1" applyFont="1" applyFill="1" applyBorder="1" applyAlignment="1">
      <alignment horizontal="center" vertical="center"/>
    </xf>
    <xf numFmtId="49" fontId="16" fillId="4" borderId="3" xfId="2" applyNumberFormat="1" applyFont="1" applyFill="1" applyBorder="1" applyAlignment="1">
      <alignment horizontal="center" vertical="center"/>
    </xf>
    <xf numFmtId="49" fontId="16" fillId="4" borderId="36" xfId="2" applyNumberFormat="1" applyFont="1" applyFill="1" applyBorder="1" applyAlignment="1">
      <alignment horizontal="center" vertical="center"/>
    </xf>
    <xf numFmtId="49" fontId="2" fillId="4" borderId="26" xfId="2" applyNumberFormat="1" applyFont="1" applyFill="1" applyBorder="1" applyAlignment="1">
      <alignment horizontal="center" vertical="center"/>
    </xf>
    <xf numFmtId="49" fontId="2" fillId="4" borderId="12" xfId="2" applyNumberFormat="1" applyFont="1" applyFill="1" applyBorder="1" applyAlignment="1">
      <alignment horizontal="center" vertical="center"/>
    </xf>
    <xf numFmtId="49" fontId="2" fillId="4" borderId="25" xfId="2" applyNumberFormat="1" applyFont="1" applyFill="1" applyBorder="1" applyAlignment="1">
      <alignment horizontal="center" vertical="center"/>
    </xf>
    <xf numFmtId="4" fontId="16" fillId="4" borderId="7" xfId="2" applyNumberFormat="1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top"/>
    </xf>
    <xf numFmtId="0" fontId="2" fillId="4" borderId="3" xfId="2" quotePrefix="1" applyFont="1" applyFill="1" applyBorder="1" applyAlignment="1">
      <alignment horizontal="center"/>
    </xf>
    <xf numFmtId="0" fontId="14" fillId="4" borderId="17" xfId="2" applyFont="1" applyFill="1" applyBorder="1" applyAlignment="1">
      <alignment horizontal="center" vertical="center"/>
    </xf>
    <xf numFmtId="0" fontId="2" fillId="4" borderId="13" xfId="2" quotePrefix="1" applyFont="1" applyFill="1" applyBorder="1" applyAlignment="1">
      <alignment horizontal="center" vertical="center"/>
    </xf>
    <xf numFmtId="167" fontId="2" fillId="4" borderId="13" xfId="2" applyNumberFormat="1" applyFont="1" applyFill="1" applyBorder="1" applyAlignment="1">
      <alignment horizontal="center" vertical="center"/>
    </xf>
    <xf numFmtId="49" fontId="11" fillId="4" borderId="2" xfId="2" applyNumberFormat="1" applyFont="1" applyFill="1" applyBorder="1" applyAlignment="1" applyProtection="1">
      <alignment horizontal="center"/>
      <protection locked="0"/>
    </xf>
    <xf numFmtId="0" fontId="2" fillId="4" borderId="16" xfId="2" quotePrefix="1" applyFont="1" applyFill="1" applyBorder="1" applyAlignment="1">
      <alignment horizontal="center" vertical="center"/>
    </xf>
    <xf numFmtId="0" fontId="2" fillId="4" borderId="16" xfId="2" applyFont="1" applyFill="1" applyBorder="1" applyAlignment="1">
      <alignment horizontal="center" vertical="center"/>
    </xf>
    <xf numFmtId="0" fontId="2" fillId="4" borderId="14" xfId="2" quotePrefix="1" applyFont="1" applyFill="1" applyBorder="1" applyAlignment="1">
      <alignment horizontal="center" vertical="center"/>
    </xf>
    <xf numFmtId="0" fontId="2" fillId="4" borderId="3" xfId="2" quotePrefix="1" applyFont="1" applyFill="1" applyBorder="1" applyAlignment="1">
      <alignment horizontal="center" vertical="center"/>
    </xf>
    <xf numFmtId="0" fontId="2" fillId="4" borderId="15" xfId="2" quotePrefix="1" applyFont="1" applyFill="1" applyBorder="1" applyAlignment="1">
      <alignment horizontal="center" vertical="center"/>
    </xf>
    <xf numFmtId="0" fontId="2" fillId="4" borderId="33" xfId="2" applyFont="1" applyFill="1" applyBorder="1" applyAlignment="1">
      <alignment horizontal="center" vertical="center"/>
    </xf>
    <xf numFmtId="49" fontId="2" fillId="4" borderId="33" xfId="2" applyNumberFormat="1" applyFont="1" applyFill="1" applyBorder="1" applyAlignment="1">
      <alignment horizontal="center" vertical="center"/>
    </xf>
    <xf numFmtId="49" fontId="2" fillId="4" borderId="13" xfId="2" applyNumberFormat="1" applyFont="1" applyFill="1" applyBorder="1" applyAlignment="1">
      <alignment horizontal="center" vertical="center"/>
    </xf>
    <xf numFmtId="0" fontId="14" fillId="4" borderId="41" xfId="2" applyFont="1" applyFill="1" applyBorder="1" applyAlignment="1">
      <alignment horizontal="center" vertical="center"/>
    </xf>
    <xf numFmtId="49" fontId="2" fillId="4" borderId="2" xfId="2" applyNumberFormat="1" applyFont="1" applyFill="1" applyBorder="1" applyAlignment="1">
      <alignment horizontal="center"/>
    </xf>
    <xf numFmtId="0" fontId="2" fillId="4" borderId="2" xfId="2" applyFont="1" applyFill="1" applyBorder="1" applyAlignment="1">
      <alignment horizontal="center" vertical="top"/>
    </xf>
    <xf numFmtId="0" fontId="2" fillId="4" borderId="2" xfId="2" applyFont="1" applyFill="1" applyBorder="1" applyAlignment="1" applyProtection="1">
      <alignment horizontal="center"/>
      <protection locked="0"/>
    </xf>
    <xf numFmtId="0" fontId="15" fillId="0" borderId="2" xfId="2" applyBorder="1"/>
    <xf numFmtId="0" fontId="2" fillId="4" borderId="30" xfId="2" applyFont="1" applyFill="1" applyBorder="1" applyAlignment="1">
      <alignment horizontal="center" vertical="center"/>
    </xf>
    <xf numFmtId="167" fontId="2" fillId="4" borderId="16" xfId="2" applyNumberFormat="1" applyFont="1" applyFill="1" applyBorder="1" applyAlignment="1">
      <alignment horizontal="center" vertical="center"/>
    </xf>
    <xf numFmtId="0" fontId="2" fillId="4" borderId="28" xfId="2" applyFont="1" applyFill="1" applyBorder="1" applyAlignment="1">
      <alignment horizontal="center" vertical="center"/>
    </xf>
    <xf numFmtId="0" fontId="2" fillId="4" borderId="39" xfId="2" applyFont="1" applyFill="1" applyBorder="1" applyAlignment="1">
      <alignment horizontal="center" vertical="center"/>
    </xf>
    <xf numFmtId="0" fontId="2" fillId="4" borderId="40" xfId="2" applyFont="1" applyFill="1" applyBorder="1" applyAlignment="1">
      <alignment horizontal="center" vertical="center"/>
    </xf>
    <xf numFmtId="49" fontId="2" fillId="4" borderId="14" xfId="2" applyNumberFormat="1" applyFont="1" applyFill="1" applyBorder="1" applyAlignment="1">
      <alignment horizontal="center"/>
    </xf>
    <xf numFmtId="49" fontId="2" fillId="4" borderId="3" xfId="2" applyNumberFormat="1" applyFont="1" applyFill="1" applyBorder="1" applyAlignment="1">
      <alignment horizontal="center"/>
    </xf>
    <xf numFmtId="49" fontId="2" fillId="4" borderId="15" xfId="2" applyNumberFormat="1" applyFont="1" applyFill="1" applyBorder="1" applyAlignment="1">
      <alignment horizontal="center"/>
    </xf>
    <xf numFmtId="0" fontId="2" fillId="3" borderId="0" xfId="2" applyFont="1" applyFill="1" applyBorder="1" applyAlignment="1">
      <alignment horizontal="center" vertical="center" wrapText="1"/>
    </xf>
    <xf numFmtId="0" fontId="15" fillId="0" borderId="0" xfId="2"/>
    <xf numFmtId="166" fontId="2" fillId="4" borderId="13" xfId="2" quotePrefix="1" applyNumberFormat="1" applyFont="1" applyFill="1" applyBorder="1" applyAlignment="1">
      <alignment horizontal="center" vertical="center"/>
    </xf>
    <xf numFmtId="166" fontId="2" fillId="4" borderId="13" xfId="2" applyNumberFormat="1" applyFont="1" applyFill="1" applyBorder="1" applyAlignment="1">
      <alignment horizontal="center" vertical="center"/>
    </xf>
    <xf numFmtId="4" fontId="2" fillId="4" borderId="16" xfId="2" applyNumberFormat="1" applyFont="1" applyFill="1" applyBorder="1" applyAlignment="1">
      <alignment horizontal="center" vertical="center"/>
    </xf>
    <xf numFmtId="0" fontId="14" fillId="4" borderId="14" xfId="2" applyFont="1" applyFill="1" applyBorder="1" applyAlignment="1">
      <alignment horizontal="center" vertical="center"/>
    </xf>
    <xf numFmtId="0" fontId="14" fillId="4" borderId="3" xfId="2" applyFont="1" applyFill="1" applyBorder="1" applyAlignment="1">
      <alignment horizontal="center" vertical="center"/>
    </xf>
    <xf numFmtId="0" fontId="14" fillId="4" borderId="15" xfId="2" applyFont="1" applyFill="1" applyBorder="1" applyAlignment="1">
      <alignment horizontal="center" vertical="center"/>
    </xf>
    <xf numFmtId="0" fontId="14" fillId="4" borderId="13" xfId="2" applyFont="1" applyFill="1" applyBorder="1" applyAlignment="1">
      <alignment horizontal="center" vertical="center"/>
    </xf>
    <xf numFmtId="0" fontId="14" fillId="4" borderId="32" xfId="2" applyFont="1" applyFill="1" applyBorder="1" applyAlignment="1">
      <alignment horizontal="center" vertical="center"/>
    </xf>
    <xf numFmtId="0" fontId="2" fillId="4" borderId="1" xfId="2" applyFont="1" applyFill="1" applyBorder="1" applyAlignment="1">
      <alignment horizontal="center"/>
    </xf>
    <xf numFmtId="0" fontId="2" fillId="4" borderId="18" xfId="2" applyFont="1" applyFill="1" applyBorder="1" applyAlignment="1">
      <alignment horizontal="center"/>
    </xf>
    <xf numFmtId="0" fontId="14" fillId="4" borderId="31" xfId="2" applyFont="1" applyFill="1" applyBorder="1" applyAlignment="1">
      <alignment horizontal="center" vertical="center"/>
    </xf>
    <xf numFmtId="0" fontId="2" fillId="4" borderId="32" xfId="2" applyFont="1" applyFill="1" applyBorder="1" applyAlignment="1">
      <alignment horizontal="center" vertical="center"/>
    </xf>
    <xf numFmtId="0" fontId="14" fillId="4" borderId="19" xfId="2" applyFont="1" applyFill="1" applyBorder="1" applyAlignment="1">
      <alignment horizontal="center" vertical="center"/>
    </xf>
    <xf numFmtId="0" fontId="14" fillId="4" borderId="1" xfId="2" applyFont="1" applyFill="1" applyBorder="1" applyAlignment="1">
      <alignment horizontal="center" vertical="center"/>
    </xf>
    <xf numFmtId="0" fontId="14" fillId="4" borderId="18" xfId="2" applyFont="1" applyFill="1" applyBorder="1" applyAlignment="1">
      <alignment horizontal="center" vertical="center"/>
    </xf>
    <xf numFmtId="0" fontId="14" fillId="4" borderId="42" xfId="2" applyFont="1" applyFill="1" applyBorder="1" applyAlignment="1">
      <alignment horizontal="center" vertical="center"/>
    </xf>
    <xf numFmtId="0" fontId="14" fillId="4" borderId="24" xfId="2" applyFont="1" applyFill="1" applyBorder="1" applyAlignment="1">
      <alignment horizontal="center" vertical="center" wrapText="1"/>
    </xf>
    <xf numFmtId="0" fontId="14" fillId="4" borderId="0" xfId="2" applyFont="1" applyFill="1" applyBorder="1" applyAlignment="1">
      <alignment horizontal="center" vertical="center" wrapText="1"/>
    </xf>
    <xf numFmtId="0" fontId="14" fillId="4" borderId="23" xfId="2" applyFont="1" applyFill="1" applyBorder="1" applyAlignment="1">
      <alignment horizontal="center" vertical="center" wrapText="1"/>
    </xf>
    <xf numFmtId="49" fontId="2" fillId="4" borderId="32" xfId="2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center" vertical="center"/>
    </xf>
    <xf numFmtId="0" fontId="2" fillId="4" borderId="15" xfId="2" applyFont="1" applyFill="1" applyBorder="1" applyAlignment="1">
      <alignment horizontal="center" vertical="center"/>
    </xf>
    <xf numFmtId="0" fontId="14" fillId="4" borderId="44" xfId="2" applyFont="1" applyFill="1" applyBorder="1" applyAlignment="1">
      <alignment horizontal="center" vertical="center"/>
    </xf>
    <xf numFmtId="0" fontId="14" fillId="4" borderId="43" xfId="2" applyFont="1" applyFill="1" applyBorder="1" applyAlignment="1">
      <alignment horizontal="center" vertical="center"/>
    </xf>
    <xf numFmtId="0" fontId="14" fillId="4" borderId="21" xfId="2" applyFont="1" applyFill="1" applyBorder="1" applyAlignment="1">
      <alignment horizontal="center" vertical="center"/>
    </xf>
    <xf numFmtId="0" fontId="14" fillId="4" borderId="2" xfId="2" applyFont="1" applyFill="1" applyBorder="1" applyAlignment="1">
      <alignment horizontal="center" vertical="center"/>
    </xf>
    <xf numFmtId="0" fontId="2" fillId="4" borderId="50" xfId="2" applyFont="1" applyFill="1" applyBorder="1" applyAlignment="1">
      <alignment horizontal="center" vertical="center"/>
    </xf>
    <xf numFmtId="0" fontId="2" fillId="4" borderId="49" xfId="2" applyFont="1" applyFill="1" applyBorder="1" applyAlignment="1">
      <alignment horizontal="center" vertical="center"/>
    </xf>
    <xf numFmtId="0" fontId="2" fillId="4" borderId="48" xfId="2" applyFont="1" applyFill="1" applyBorder="1" applyAlignment="1">
      <alignment horizontal="center" vertical="center"/>
    </xf>
    <xf numFmtId="0" fontId="2" fillId="4" borderId="29" xfId="2" applyFont="1" applyFill="1" applyBorder="1" applyAlignment="1">
      <alignment horizontal="center" vertical="center"/>
    </xf>
    <xf numFmtId="0" fontId="14" fillId="4" borderId="35" xfId="2" applyFont="1" applyFill="1" applyBorder="1" applyAlignment="1">
      <alignment horizontal="center" vertical="center"/>
    </xf>
    <xf numFmtId="0" fontId="14" fillId="4" borderId="46" xfId="2" applyFont="1" applyFill="1" applyBorder="1" applyAlignment="1">
      <alignment horizontal="center" vertical="center"/>
    </xf>
    <xf numFmtId="0" fontId="14" fillId="4" borderId="45" xfId="2" applyFont="1" applyFill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49" fontId="2" fillId="0" borderId="38" xfId="2" applyNumberFormat="1" applyFont="1" applyBorder="1" applyAlignment="1">
      <alignment horizontal="center" vertical="center"/>
    </xf>
    <xf numFmtId="49" fontId="2" fillId="0" borderId="11" xfId="2" applyNumberFormat="1" applyFont="1" applyBorder="1" applyAlignment="1">
      <alignment horizontal="center" vertical="center"/>
    </xf>
    <xf numFmtId="49" fontId="2" fillId="0" borderId="10" xfId="2" applyNumberFormat="1" applyFont="1" applyBorder="1" applyAlignment="1">
      <alignment horizontal="center" vertical="center"/>
    </xf>
    <xf numFmtId="49" fontId="2" fillId="0" borderId="33" xfId="2" applyNumberFormat="1" applyFont="1" applyBorder="1" applyAlignment="1">
      <alignment horizontal="center" vertical="center"/>
    </xf>
    <xf numFmtId="49" fontId="2" fillId="0" borderId="13" xfId="2" applyNumberFormat="1" applyFont="1" applyBorder="1" applyAlignment="1">
      <alignment horizontal="center" vertical="center"/>
    </xf>
    <xf numFmtId="49" fontId="2" fillId="0" borderId="32" xfId="2" applyNumberFormat="1" applyFont="1" applyBorder="1" applyAlignment="1">
      <alignment horizontal="center" vertical="center"/>
    </xf>
    <xf numFmtId="49" fontId="2" fillId="0" borderId="52" xfId="2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center" vertical="center"/>
    </xf>
    <xf numFmtId="49" fontId="2" fillId="0" borderId="34" xfId="2" applyNumberFormat="1" applyFont="1" applyBorder="1" applyAlignment="1">
      <alignment horizontal="center" vertical="center"/>
    </xf>
    <xf numFmtId="49" fontId="2" fillId="0" borderId="51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35" xfId="2" applyNumberFormat="1" applyFont="1" applyBorder="1" applyAlignment="1">
      <alignment horizontal="center" vertical="center"/>
    </xf>
    <xf numFmtId="0" fontId="14" fillId="4" borderId="47" xfId="2" applyFont="1" applyFill="1" applyBorder="1" applyAlignment="1">
      <alignment horizontal="center" vertical="center"/>
    </xf>
    <xf numFmtId="0" fontId="14" fillId="4" borderId="20" xfId="2" applyFont="1" applyFill="1" applyBorder="1" applyAlignment="1">
      <alignment horizontal="center" vertical="center"/>
    </xf>
    <xf numFmtId="0" fontId="14" fillId="4" borderId="19" xfId="2" applyFont="1" applyFill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center" wrapText="1"/>
    </xf>
    <xf numFmtId="0" fontId="14" fillId="4" borderId="18" xfId="2" applyFont="1" applyFill="1" applyBorder="1" applyAlignment="1">
      <alignment horizontal="center" vertical="center" wrapText="1"/>
    </xf>
    <xf numFmtId="49" fontId="2" fillId="4" borderId="30" xfId="2" applyNumberFormat="1" applyFont="1" applyFill="1" applyBorder="1" applyAlignment="1">
      <alignment horizontal="center" vertical="center"/>
    </xf>
    <xf numFmtId="49" fontId="2" fillId="4" borderId="16" xfId="2" applyNumberFormat="1" applyFont="1" applyFill="1" applyBorder="1" applyAlignment="1">
      <alignment horizontal="center" vertical="center"/>
    </xf>
    <xf numFmtId="49" fontId="2" fillId="4" borderId="27" xfId="2" applyNumberFormat="1" applyFont="1" applyFill="1" applyBorder="1" applyAlignment="1">
      <alignment horizontal="center" vertical="center"/>
    </xf>
    <xf numFmtId="0" fontId="2" fillId="4" borderId="19" xfId="2" applyFont="1" applyFill="1" applyBorder="1" applyAlignment="1">
      <alignment horizontal="center" vertical="center"/>
    </xf>
    <xf numFmtId="0" fontId="2" fillId="4" borderId="1" xfId="2" applyFont="1" applyFill="1" applyBorder="1" applyAlignment="1">
      <alignment horizontal="center" vertical="center"/>
    </xf>
    <xf numFmtId="0" fontId="2" fillId="4" borderId="18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13" xfId="2" applyFont="1" applyBorder="1" applyAlignment="1">
      <alignment horizontal="right" vertical="center"/>
    </xf>
    <xf numFmtId="0" fontId="2" fillId="0" borderId="14" xfId="2" applyFont="1" applyBorder="1" applyAlignment="1">
      <alignment horizontal="right" vertical="center"/>
    </xf>
    <xf numFmtId="49" fontId="2" fillId="4" borderId="2" xfId="2" applyNumberFormat="1" applyFont="1" applyFill="1" applyBorder="1" applyAlignment="1">
      <alignment horizontal="center" vertical="center" wrapText="1"/>
    </xf>
    <xf numFmtId="0" fontId="2" fillId="4" borderId="2" xfId="2" applyFont="1" applyFill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top"/>
    </xf>
    <xf numFmtId="0" fontId="2" fillId="0" borderId="2" xfId="2" applyFont="1" applyBorder="1" applyAlignment="1">
      <alignment horizontal="center" vertical="top"/>
    </xf>
    <xf numFmtId="0" fontId="4" fillId="0" borderId="0" xfId="2" applyFont="1" applyBorder="1" applyAlignment="1">
      <alignment horizontal="center" vertical="top"/>
    </xf>
    <xf numFmtId="0" fontId="2" fillId="0" borderId="35" xfId="2" applyFont="1" applyBorder="1" applyAlignment="1">
      <alignment horizontal="center" vertical="center"/>
    </xf>
    <xf numFmtId="4" fontId="2" fillId="4" borderId="0" xfId="2" applyNumberFormat="1" applyFont="1" applyFill="1" applyBorder="1" applyAlignment="1">
      <alignment horizontal="center" vertical="center"/>
    </xf>
    <xf numFmtId="4" fontId="2" fillId="4" borderId="23" xfId="2" applyNumberFormat="1" applyFont="1" applyFill="1" applyBorder="1" applyAlignment="1">
      <alignment horizontal="center" vertical="center"/>
    </xf>
    <xf numFmtId="4" fontId="2" fillId="2" borderId="0" xfId="2" applyNumberFormat="1" applyFont="1" applyFill="1" applyBorder="1" applyAlignment="1">
      <alignment horizontal="center"/>
    </xf>
    <xf numFmtId="0" fontId="2" fillId="5" borderId="0" xfId="2" applyFont="1" applyFill="1" applyBorder="1" applyAlignment="1">
      <alignment horizontal="center"/>
    </xf>
    <xf numFmtId="49" fontId="16" fillId="4" borderId="2" xfId="2" applyNumberFormat="1" applyFont="1" applyFill="1" applyBorder="1" applyAlignment="1">
      <alignment horizontal="center"/>
    </xf>
    <xf numFmtId="4" fontId="8" fillId="4" borderId="2" xfId="2" applyNumberFormat="1" applyFont="1" applyFill="1" applyBorder="1" applyAlignment="1">
      <alignment horizontal="center"/>
    </xf>
    <xf numFmtId="0" fontId="8" fillId="4" borderId="2" xfId="2" applyFont="1" applyFill="1" applyBorder="1" applyAlignment="1">
      <alignment horizontal="center"/>
    </xf>
    <xf numFmtId="2" fontId="2" fillId="4" borderId="13" xfId="2" applyNumberFormat="1" applyFont="1" applyFill="1" applyBorder="1" applyAlignment="1">
      <alignment horizontal="center" vertical="center"/>
    </xf>
    <xf numFmtId="0" fontId="2" fillId="4" borderId="27" xfId="2" applyFont="1" applyFill="1" applyBorder="1" applyAlignment="1">
      <alignment horizontal="center" vertical="center"/>
    </xf>
    <xf numFmtId="2" fontId="2" fillId="4" borderId="14" xfId="2" applyNumberFormat="1" applyFont="1" applyFill="1" applyBorder="1" applyAlignment="1">
      <alignment horizontal="center" vertical="center"/>
    </xf>
    <xf numFmtId="2" fontId="2" fillId="4" borderId="3" xfId="2" applyNumberFormat="1" applyFont="1" applyFill="1" applyBorder="1" applyAlignment="1">
      <alignment horizontal="center" vertical="center"/>
    </xf>
    <xf numFmtId="2" fontId="2" fillId="4" borderId="15" xfId="2" applyNumberFormat="1" applyFont="1" applyFill="1" applyBorder="1" applyAlignment="1">
      <alignment horizontal="center" vertical="center"/>
    </xf>
    <xf numFmtId="49" fontId="2" fillId="4" borderId="28" xfId="2" applyNumberFormat="1" applyFont="1" applyFill="1" applyBorder="1" applyAlignment="1">
      <alignment horizontal="center"/>
    </xf>
    <xf numFmtId="49" fontId="2" fillId="4" borderId="39" xfId="2" applyNumberFormat="1" applyFont="1" applyFill="1" applyBorder="1" applyAlignment="1">
      <alignment horizontal="center"/>
    </xf>
    <xf numFmtId="49" fontId="2" fillId="4" borderId="29" xfId="2" applyNumberFormat="1" applyFont="1" applyFill="1" applyBorder="1" applyAlignment="1">
      <alignment horizontal="center"/>
    </xf>
    <xf numFmtId="2" fontId="2" fillId="4" borderId="16" xfId="2" quotePrefix="1" applyNumberFormat="1" applyFont="1" applyFill="1" applyBorder="1" applyAlignment="1">
      <alignment horizontal="center" vertical="center"/>
    </xf>
    <xf numFmtId="2" fontId="2" fillId="4" borderId="16" xfId="2" applyNumberFormat="1" applyFont="1" applyFill="1" applyBorder="1" applyAlignment="1">
      <alignment horizontal="center" vertical="center"/>
    </xf>
    <xf numFmtId="4" fontId="2" fillId="4" borderId="0" xfId="2" applyNumberFormat="1" applyFont="1" applyFill="1" applyBorder="1" applyAlignment="1">
      <alignment horizontal="center"/>
    </xf>
    <xf numFmtId="167" fontId="2" fillId="4" borderId="14" xfId="2" applyNumberFormat="1" applyFont="1" applyFill="1" applyBorder="1" applyAlignment="1">
      <alignment horizontal="center" vertical="center"/>
    </xf>
    <xf numFmtId="167" fontId="2" fillId="4" borderId="3" xfId="2" applyNumberFormat="1" applyFont="1" applyFill="1" applyBorder="1" applyAlignment="1">
      <alignment horizontal="center" vertical="center"/>
    </xf>
    <xf numFmtId="167" fontId="2" fillId="4" borderId="15" xfId="2" applyNumberFormat="1" applyFont="1" applyFill="1" applyBorder="1" applyAlignment="1">
      <alignment horizontal="center" vertical="center"/>
    </xf>
    <xf numFmtId="49" fontId="16" fillId="4" borderId="14" xfId="2" applyNumberFormat="1" applyFont="1" applyFill="1" applyBorder="1" applyAlignment="1" applyProtection="1">
      <alignment horizontal="center"/>
      <protection locked="0"/>
    </xf>
    <xf numFmtId="4" fontId="2" fillId="4" borderId="28" xfId="2" applyNumberFormat="1" applyFont="1" applyFill="1" applyBorder="1" applyAlignment="1">
      <alignment horizontal="center" vertical="center"/>
    </xf>
    <xf numFmtId="4" fontId="2" fillId="4" borderId="39" xfId="2" applyNumberFormat="1" applyFont="1" applyFill="1" applyBorder="1" applyAlignment="1">
      <alignment horizontal="center" vertical="center"/>
    </xf>
    <xf numFmtId="4" fontId="2" fillId="4" borderId="29" xfId="2" applyNumberFormat="1" applyFont="1" applyFill="1" applyBorder="1" applyAlignment="1">
      <alignment horizontal="center" vertical="center"/>
    </xf>
    <xf numFmtId="0" fontId="2" fillId="4" borderId="14" xfId="2" applyFont="1" applyFill="1" applyBorder="1" applyAlignment="1">
      <alignment horizontal="center"/>
    </xf>
    <xf numFmtId="0" fontId="2" fillId="4" borderId="3" xfId="2" applyFont="1" applyFill="1" applyBorder="1" applyAlignment="1">
      <alignment horizontal="center"/>
    </xf>
    <xf numFmtId="0" fontId="2" fillId="4" borderId="15" xfId="2" applyFont="1" applyFill="1" applyBorder="1" applyAlignment="1">
      <alignment horizontal="center"/>
    </xf>
    <xf numFmtId="0" fontId="2" fillId="4" borderId="24" xfId="2" applyFont="1" applyFill="1" applyBorder="1" applyAlignment="1">
      <alignment horizontal="center" vertical="center"/>
    </xf>
    <xf numFmtId="0" fontId="2" fillId="3" borderId="0" xfId="2" applyFont="1" applyFill="1" applyBorder="1" applyAlignment="1">
      <alignment horizontal="center" vertical="center"/>
    </xf>
    <xf numFmtId="0" fontId="2" fillId="4" borderId="23" xfId="2" applyFont="1" applyFill="1" applyBorder="1" applyAlignment="1">
      <alignment horizontal="center" vertical="center"/>
    </xf>
    <xf numFmtId="2" fontId="16" fillId="4" borderId="21" xfId="2" applyNumberFormat="1" applyFont="1" applyFill="1" applyBorder="1" applyAlignment="1">
      <alignment horizontal="center" vertical="center"/>
    </xf>
    <xf numFmtId="2" fontId="16" fillId="4" borderId="2" xfId="2" applyNumberFormat="1" applyFont="1" applyFill="1" applyBorder="1" applyAlignment="1">
      <alignment horizontal="center" vertical="center"/>
    </xf>
    <xf numFmtId="2" fontId="16" fillId="4" borderId="20" xfId="2" applyNumberFormat="1" applyFont="1" applyFill="1" applyBorder="1" applyAlignment="1">
      <alignment horizontal="center" vertical="center"/>
    </xf>
    <xf numFmtId="3" fontId="21" fillId="4" borderId="0" xfId="2" applyNumberFormat="1" applyFont="1" applyFill="1" applyBorder="1" applyAlignment="1">
      <alignment horizontal="center" vertical="center"/>
    </xf>
    <xf numFmtId="3" fontId="22" fillId="4" borderId="2" xfId="2" applyNumberFormat="1" applyFont="1" applyFill="1" applyBorder="1" applyAlignment="1">
      <alignment horizontal="center"/>
    </xf>
    <xf numFmtId="0" fontId="22" fillId="4" borderId="2" xfId="2" applyFont="1" applyFill="1" applyBorder="1" applyAlignment="1">
      <alignment horizontal="center"/>
    </xf>
    <xf numFmtId="0" fontId="2" fillId="2" borderId="0" xfId="2" applyFont="1" applyFill="1" applyBorder="1" applyAlignment="1">
      <alignment horizontal="center"/>
    </xf>
    <xf numFmtId="49" fontId="2" fillId="4" borderId="37" xfId="2" applyNumberFormat="1" applyFont="1" applyFill="1" applyBorder="1" applyAlignment="1">
      <alignment horizontal="center" vertical="center"/>
    </xf>
    <xf numFmtId="49" fontId="2" fillId="4" borderId="3" xfId="2" applyNumberFormat="1" applyFont="1" applyFill="1" applyBorder="1" applyAlignment="1">
      <alignment horizontal="center" vertical="center"/>
    </xf>
    <xf numFmtId="49" fontId="2" fillId="4" borderId="36" xfId="2" applyNumberFormat="1" applyFont="1" applyFill="1" applyBorder="1" applyAlignment="1">
      <alignment horizontal="center" vertical="center"/>
    </xf>
    <xf numFmtId="0" fontId="8" fillId="4" borderId="0" xfId="2" applyFont="1" applyFill="1" applyBorder="1" applyAlignment="1">
      <alignment horizontal="right" vertical="center"/>
    </xf>
    <xf numFmtId="0" fontId="15" fillId="0" borderId="0" xfId="2" applyAlignment="1">
      <alignment horizontal="right" vertical="center"/>
    </xf>
    <xf numFmtId="0" fontId="15" fillId="0" borderId="31" xfId="2" applyBorder="1" applyAlignment="1">
      <alignment horizontal="right" vertical="center"/>
    </xf>
    <xf numFmtId="9" fontId="5" fillId="4" borderId="0" xfId="4" applyFont="1" applyFill="1" applyBorder="1" applyAlignment="1">
      <alignment horizontal="center"/>
    </xf>
    <xf numFmtId="0" fontId="5" fillId="4" borderId="2" xfId="1" applyFont="1" applyFill="1" applyBorder="1" applyAlignment="1">
      <alignment horizontal="center"/>
    </xf>
    <xf numFmtId="0" fontId="18" fillId="4" borderId="1" xfId="1" applyFont="1" applyFill="1" applyBorder="1" applyAlignment="1">
      <alignment horizontal="center"/>
    </xf>
    <xf numFmtId="0" fontId="5" fillId="4" borderId="3" xfId="1" applyFont="1" applyFill="1" applyBorder="1" applyAlignment="1">
      <alignment horizontal="center"/>
    </xf>
    <xf numFmtId="2" fontId="5" fillId="4" borderId="2" xfId="1" applyNumberFormat="1" applyFont="1" applyFill="1" applyBorder="1" applyAlignment="1">
      <alignment horizontal="center"/>
    </xf>
    <xf numFmtId="0" fontId="4" fillId="4" borderId="19" xfId="1" applyFont="1" applyFill="1" applyBorder="1" applyAlignment="1">
      <alignment horizontal="center" vertical="top" wrapText="1"/>
    </xf>
    <xf numFmtId="0" fontId="4" fillId="4" borderId="1" xfId="1" applyFont="1" applyFill="1" applyBorder="1" applyAlignment="1">
      <alignment horizontal="center" vertical="top" wrapText="1"/>
    </xf>
    <xf numFmtId="0" fontId="4" fillId="4" borderId="18" xfId="1" applyFont="1" applyFill="1" applyBorder="1" applyAlignment="1">
      <alignment horizontal="center" vertical="top" wrapText="1"/>
    </xf>
    <xf numFmtId="0" fontId="4" fillId="4" borderId="24" xfId="1" applyFont="1" applyFill="1" applyBorder="1" applyAlignment="1">
      <alignment horizontal="center" vertical="top" wrapText="1"/>
    </xf>
    <xf numFmtId="0" fontId="4" fillId="4" borderId="0" xfId="1" applyFont="1" applyFill="1" applyBorder="1" applyAlignment="1">
      <alignment horizontal="center" vertical="top" wrapText="1"/>
    </xf>
    <xf numFmtId="0" fontId="4" fillId="4" borderId="23" xfId="1" applyFont="1" applyFill="1" applyBorder="1" applyAlignment="1">
      <alignment horizontal="center" vertical="top" wrapText="1"/>
    </xf>
    <xf numFmtId="0" fontId="5" fillId="4" borderId="19" xfId="1" applyFont="1" applyFill="1" applyBorder="1" applyAlignment="1">
      <alignment horizontal="center"/>
    </xf>
    <xf numFmtId="0" fontId="5" fillId="4" borderId="1" xfId="1" applyFont="1" applyFill="1" applyBorder="1" applyAlignment="1">
      <alignment horizontal="center"/>
    </xf>
    <xf numFmtId="0" fontId="5" fillId="4" borderId="18" xfId="1" applyFont="1" applyFill="1" applyBorder="1" applyAlignment="1">
      <alignment horizontal="center"/>
    </xf>
    <xf numFmtId="49" fontId="5" fillId="4" borderId="60" xfId="1" applyNumberFormat="1" applyFont="1" applyFill="1" applyBorder="1" applyAlignment="1">
      <alignment horizontal="center"/>
    </xf>
    <xf numFmtId="49" fontId="5" fillId="4" borderId="5" xfId="1" applyNumberFormat="1" applyFont="1" applyFill="1" applyBorder="1" applyAlignment="1">
      <alignment horizontal="center"/>
    </xf>
    <xf numFmtId="49" fontId="5" fillId="4" borderId="59" xfId="1" applyNumberFormat="1" applyFont="1" applyFill="1" applyBorder="1" applyAlignment="1">
      <alignment horizontal="center"/>
    </xf>
    <xf numFmtId="0" fontId="16" fillId="4" borderId="0" xfId="1" applyFont="1" applyFill="1" applyAlignment="1">
      <alignment horizontal="center"/>
    </xf>
    <xf numFmtId="49" fontId="5" fillId="4" borderId="37" xfId="1" applyNumberFormat="1" applyFont="1" applyFill="1" applyBorder="1" applyAlignment="1">
      <alignment horizontal="center"/>
    </xf>
    <xf numFmtId="49" fontId="5" fillId="4" borderId="3" xfId="1" applyNumberFormat="1" applyFont="1" applyFill="1" applyBorder="1" applyAlignment="1">
      <alignment horizontal="center"/>
    </xf>
    <xf numFmtId="49" fontId="5" fillId="4" borderId="36" xfId="1" applyNumberFormat="1" applyFont="1" applyFill="1" applyBorder="1" applyAlignment="1">
      <alignment horizontal="center"/>
    </xf>
    <xf numFmtId="0" fontId="5" fillId="4" borderId="19" xfId="1" applyFont="1" applyFill="1" applyBorder="1" applyAlignment="1">
      <alignment horizontal="center" vertical="top" wrapText="1"/>
    </xf>
    <xf numFmtId="0" fontId="5" fillId="4" borderId="1" xfId="1" applyFont="1" applyFill="1" applyBorder="1" applyAlignment="1">
      <alignment horizontal="center" vertical="top" wrapText="1"/>
    </xf>
    <xf numFmtId="0" fontId="5" fillId="4" borderId="18" xfId="1" applyFont="1" applyFill="1" applyBorder="1" applyAlignment="1">
      <alignment horizontal="center" vertical="top" wrapText="1"/>
    </xf>
    <xf numFmtId="0" fontId="5" fillId="4" borderId="24" xfId="1" applyFont="1" applyFill="1" applyBorder="1" applyAlignment="1">
      <alignment horizontal="center" vertical="top" wrapText="1"/>
    </xf>
    <xf numFmtId="0" fontId="5" fillId="4" borderId="0" xfId="1" applyFont="1" applyFill="1" applyBorder="1" applyAlignment="1">
      <alignment horizontal="center" vertical="top" wrapText="1"/>
    </xf>
    <xf numFmtId="0" fontId="5" fillId="4" borderId="23" xfId="1" applyFont="1" applyFill="1" applyBorder="1" applyAlignment="1">
      <alignment horizontal="center" vertical="top" wrapText="1"/>
    </xf>
    <xf numFmtId="0" fontId="5" fillId="4" borderId="2" xfId="1" applyNumberFormat="1" applyFont="1" applyFill="1" applyBorder="1" applyAlignment="1">
      <alignment horizontal="center"/>
    </xf>
    <xf numFmtId="49" fontId="5" fillId="4" borderId="2" xfId="1" applyNumberFormat="1" applyFont="1" applyFill="1" applyBorder="1" applyAlignment="1">
      <alignment horizontal="center"/>
    </xf>
    <xf numFmtId="49" fontId="18" fillId="4" borderId="52" xfId="1" applyNumberFormat="1" applyFont="1" applyFill="1" applyBorder="1" applyAlignment="1">
      <alignment horizontal="center"/>
    </xf>
    <xf numFmtId="49" fontId="18" fillId="4" borderId="1" xfId="1" applyNumberFormat="1" applyFont="1" applyFill="1" applyBorder="1" applyAlignment="1">
      <alignment horizontal="center"/>
    </xf>
    <xf numFmtId="49" fontId="18" fillId="4" borderId="34" xfId="1" applyNumberFormat="1" applyFont="1" applyFill="1" applyBorder="1" applyAlignment="1">
      <alignment horizontal="center"/>
    </xf>
    <xf numFmtId="49" fontId="18" fillId="4" borderId="58" xfId="1" applyNumberFormat="1" applyFont="1" applyFill="1" applyBorder="1" applyAlignment="1">
      <alignment horizontal="center"/>
    </xf>
    <xf numFmtId="49" fontId="18" fillId="4" borderId="49" xfId="1" applyNumberFormat="1" applyFont="1" applyFill="1" applyBorder="1" applyAlignment="1">
      <alignment horizontal="center"/>
    </xf>
    <xf numFmtId="49" fontId="18" fillId="4" borderId="57" xfId="1" applyNumberFormat="1" applyFont="1" applyFill="1" applyBorder="1" applyAlignment="1">
      <alignment horizontal="center"/>
    </xf>
    <xf numFmtId="0" fontId="18" fillId="4" borderId="1" xfId="1" applyFont="1" applyFill="1" applyBorder="1" applyAlignment="1">
      <alignment horizontal="center" vertical="top"/>
    </xf>
    <xf numFmtId="49" fontId="16" fillId="4" borderId="26" xfId="1" applyNumberFormat="1" applyFont="1" applyFill="1" applyBorder="1" applyAlignment="1">
      <alignment horizontal="center"/>
    </xf>
    <xf numFmtId="49" fontId="24" fillId="4" borderId="12" xfId="1" applyNumberFormat="1" applyFont="1" applyFill="1" applyBorder="1" applyAlignment="1">
      <alignment horizontal="center"/>
    </xf>
    <xf numFmtId="49" fontId="24" fillId="4" borderId="8" xfId="1" applyNumberFormat="1" applyFont="1" applyFill="1" applyBorder="1" applyAlignment="1">
      <alignment horizontal="center"/>
    </xf>
    <xf numFmtId="49" fontId="16" fillId="4" borderId="9" xfId="1" applyNumberFormat="1" applyFont="1" applyFill="1" applyBorder="1" applyAlignment="1">
      <alignment horizontal="center"/>
    </xf>
    <xf numFmtId="49" fontId="16" fillId="4" borderId="12" xfId="1" applyNumberFormat="1" applyFont="1" applyFill="1" applyBorder="1" applyAlignment="1">
      <alignment horizontal="center"/>
    </xf>
    <xf numFmtId="49" fontId="16" fillId="4" borderId="25" xfId="1" applyNumberFormat="1" applyFont="1" applyFill="1" applyBorder="1" applyAlignment="1">
      <alignment horizontal="center"/>
    </xf>
    <xf numFmtId="0" fontId="4" fillId="4" borderId="14" xfId="1" applyFont="1" applyFill="1" applyBorder="1" applyAlignment="1">
      <alignment horizontal="center" vertical="top"/>
    </xf>
    <xf numFmtId="0" fontId="4" fillId="4" borderId="3" xfId="1" applyFont="1" applyFill="1" applyBorder="1" applyAlignment="1">
      <alignment horizontal="center" vertical="top"/>
    </xf>
    <xf numFmtId="0" fontId="4" fillId="4" borderId="15" xfId="1" applyFont="1" applyFill="1" applyBorder="1" applyAlignment="1">
      <alignment horizontal="center" vertical="top"/>
    </xf>
    <xf numFmtId="0" fontId="4" fillId="4" borderId="19" xfId="1" applyFont="1" applyFill="1" applyBorder="1" applyAlignment="1">
      <alignment horizontal="center" vertical="top"/>
    </xf>
    <xf numFmtId="0" fontId="4" fillId="4" borderId="1" xfId="1" applyFont="1" applyFill="1" applyBorder="1" applyAlignment="1">
      <alignment horizontal="center" vertical="top"/>
    </xf>
    <xf numFmtId="0" fontId="4" fillId="4" borderId="18" xfId="1" applyFont="1" applyFill="1" applyBorder="1" applyAlignment="1">
      <alignment horizontal="center" vertical="top"/>
    </xf>
    <xf numFmtId="0" fontId="4" fillId="4" borderId="24" xfId="1" applyFont="1" applyFill="1" applyBorder="1" applyAlignment="1">
      <alignment horizontal="center" vertical="top"/>
    </xf>
    <xf numFmtId="0" fontId="4" fillId="4" borderId="0" xfId="1" applyFont="1" applyFill="1" applyBorder="1" applyAlignment="1">
      <alignment horizontal="center" vertical="top"/>
    </xf>
    <xf numFmtId="0" fontId="4" fillId="4" borderId="23" xfId="1" applyFont="1" applyFill="1" applyBorder="1" applyAlignment="1">
      <alignment horizontal="center" vertical="top"/>
    </xf>
    <xf numFmtId="0" fontId="5" fillId="4" borderId="55" xfId="1" quotePrefix="1" applyFont="1" applyFill="1" applyBorder="1" applyAlignment="1">
      <alignment horizontal="center"/>
    </xf>
    <xf numFmtId="0" fontId="5" fillId="4" borderId="55" xfId="1" applyFont="1" applyFill="1" applyBorder="1" applyAlignment="1">
      <alignment horizontal="center"/>
    </xf>
    <xf numFmtId="49" fontId="5" fillId="4" borderId="55" xfId="1" applyNumberFormat="1" applyFont="1" applyFill="1" applyBorder="1" applyAlignment="1">
      <alignment horizontal="center"/>
    </xf>
    <xf numFmtId="49" fontId="5" fillId="4" borderId="56" xfId="1" applyNumberFormat="1" applyFont="1" applyFill="1" applyBorder="1" applyAlignment="1">
      <alignment horizontal="center"/>
    </xf>
    <xf numFmtId="0" fontId="5" fillId="4" borderId="2" xfId="1" applyFont="1" applyFill="1" applyBorder="1" applyAlignment="1">
      <alignment horizontal="center" wrapText="1"/>
    </xf>
    <xf numFmtId="0" fontId="5" fillId="4" borderId="3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left"/>
    </xf>
    <xf numFmtId="0" fontId="5" fillId="4" borderId="3" xfId="1" applyFont="1" applyFill="1" applyBorder="1" applyAlignment="1">
      <alignment horizontal="left"/>
    </xf>
    <xf numFmtId="49" fontId="5" fillId="4" borderId="3" xfId="4" applyNumberFormat="1" applyFont="1" applyFill="1" applyBorder="1" applyAlignment="1">
      <alignment horizontal="left"/>
    </xf>
    <xf numFmtId="9" fontId="5" fillId="4" borderId="3" xfId="4" applyFont="1" applyFill="1" applyBorder="1" applyAlignment="1">
      <alignment horizontal="left"/>
    </xf>
    <xf numFmtId="0" fontId="5" fillId="4" borderId="0" xfId="1" applyFont="1" applyFill="1" applyAlignment="1">
      <alignment vertical="center"/>
    </xf>
    <xf numFmtId="0" fontId="14" fillId="4" borderId="24" xfId="1" applyFont="1" applyFill="1" applyBorder="1" applyAlignment="1">
      <alignment horizontal="center" vertical="center" textRotation="90"/>
    </xf>
    <xf numFmtId="0" fontId="14" fillId="4" borderId="0" xfId="1" applyFont="1" applyFill="1" applyBorder="1" applyAlignment="1">
      <alignment horizontal="center" vertical="center" textRotation="90"/>
    </xf>
    <xf numFmtId="0" fontId="14" fillId="4" borderId="53" xfId="1" applyFont="1" applyFill="1" applyBorder="1" applyAlignment="1">
      <alignment horizontal="center" vertical="center" textRotation="90"/>
    </xf>
    <xf numFmtId="0" fontId="5" fillId="4" borderId="1" xfId="1" applyFont="1" applyFill="1" applyBorder="1" applyAlignment="1">
      <alignment horizontal="left"/>
    </xf>
    <xf numFmtId="9" fontId="5" fillId="4" borderId="2" xfId="4" applyFont="1" applyFill="1" applyBorder="1" applyAlignment="1">
      <alignment horizontal="center"/>
    </xf>
    <xf numFmtId="1" fontId="5" fillId="4" borderId="2" xfId="1" applyNumberFormat="1" applyFont="1" applyFill="1" applyBorder="1" applyAlignment="1">
      <alignment horizontal="center"/>
    </xf>
    <xf numFmtId="0" fontId="5" fillId="4" borderId="54" xfId="1" applyFont="1" applyFill="1" applyBorder="1" applyAlignment="1">
      <alignment horizontal="center"/>
    </xf>
    <xf numFmtId="2" fontId="5" fillId="4" borderId="9" xfId="1" applyNumberFormat="1" applyFont="1" applyFill="1" applyBorder="1" applyAlignment="1">
      <alignment horizontal="center"/>
    </xf>
    <xf numFmtId="2" fontId="5" fillId="4" borderId="12" xfId="1" applyNumberFormat="1" applyFont="1" applyFill="1" applyBorder="1" applyAlignment="1">
      <alignment horizontal="center"/>
    </xf>
    <xf numFmtId="2" fontId="5" fillId="4" borderId="8" xfId="1" applyNumberFormat="1" applyFont="1" applyFill="1" applyBorder="1" applyAlignment="1">
      <alignment horizontal="center"/>
    </xf>
    <xf numFmtId="0" fontId="1" fillId="0" borderId="3" xfId="1" applyBorder="1" applyAlignment="1">
      <alignment horizontal="left"/>
    </xf>
    <xf numFmtId="0" fontId="5" fillId="4" borderId="0" xfId="1" applyFont="1" applyFill="1" applyBorder="1" applyAlignment="1">
      <alignment horizontal="center"/>
    </xf>
    <xf numFmtId="0" fontId="5" fillId="4" borderId="0" xfId="1" applyFont="1" applyFill="1" applyAlignment="1">
      <alignment horizontal="left"/>
    </xf>
    <xf numFmtId="49" fontId="5" fillId="4" borderId="2" xfId="1" applyNumberFormat="1" applyFont="1" applyFill="1" applyBorder="1" applyAlignment="1"/>
    <xf numFmtId="0" fontId="5" fillId="4" borderId="2" xfId="1" applyFont="1" applyFill="1" applyBorder="1" applyAlignment="1"/>
    <xf numFmtId="0" fontId="5" fillId="4" borderId="0" xfId="1" applyFont="1" applyFill="1" applyAlignment="1">
      <alignment horizontal="center"/>
    </xf>
    <xf numFmtId="3" fontId="5" fillId="4" borderId="2" xfId="1" applyNumberFormat="1" applyFont="1" applyFill="1" applyBorder="1" applyAlignment="1">
      <alignment horizontal="left" wrapText="1"/>
    </xf>
    <xf numFmtId="0" fontId="26" fillId="4" borderId="2" xfId="1" applyFont="1" applyFill="1" applyBorder="1" applyAlignment="1">
      <alignment horizontal="left"/>
    </xf>
    <xf numFmtId="49" fontId="5" fillId="4" borderId="9" xfId="1" applyNumberFormat="1" applyFont="1" applyFill="1" applyBorder="1" applyAlignment="1">
      <alignment horizontal="center"/>
    </xf>
    <xf numFmtId="49" fontId="5" fillId="4" borderId="12" xfId="1" applyNumberFormat="1" applyFont="1" applyFill="1" applyBorder="1" applyAlignment="1">
      <alignment horizontal="center"/>
    </xf>
    <xf numFmtId="49" fontId="5" fillId="4" borderId="8" xfId="1" applyNumberFormat="1" applyFont="1" applyFill="1" applyBorder="1" applyAlignment="1">
      <alignment horizontal="center"/>
    </xf>
    <xf numFmtId="49" fontId="27" fillId="4" borderId="9" xfId="1" applyNumberFormat="1" applyFont="1" applyFill="1" applyBorder="1" applyAlignment="1">
      <alignment horizontal="center"/>
    </xf>
    <xf numFmtId="49" fontId="27" fillId="4" borderId="12" xfId="1" applyNumberFormat="1" applyFont="1" applyFill="1" applyBorder="1" applyAlignment="1">
      <alignment horizontal="center"/>
    </xf>
    <xf numFmtId="49" fontId="27" fillId="4" borderId="8" xfId="1" applyNumberFormat="1" applyFont="1" applyFill="1" applyBorder="1" applyAlignment="1">
      <alignment horizontal="center"/>
    </xf>
    <xf numFmtId="0" fontId="18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26" fillId="0" borderId="0" xfId="1" applyFont="1" applyBorder="1" applyAlignment="1">
      <alignment horizontal="center"/>
    </xf>
    <xf numFmtId="2" fontId="26" fillId="4" borderId="3" xfId="1" applyNumberFormat="1" applyFont="1" applyFill="1" applyBorder="1" applyAlignment="1">
      <alignment horizontal="center" wrapText="1"/>
    </xf>
    <xf numFmtId="0" fontId="26" fillId="4" borderId="3" xfId="1" applyFont="1" applyFill="1" applyBorder="1" applyAlignment="1">
      <alignment horizontal="center" wrapText="1"/>
    </xf>
    <xf numFmtId="0" fontId="27" fillId="4" borderId="2" xfId="1" applyNumberFormat="1" applyFont="1" applyFill="1" applyBorder="1" applyAlignment="1">
      <alignment horizontal="left"/>
    </xf>
    <xf numFmtId="0" fontId="27" fillId="0" borderId="2" xfId="1" applyFont="1" applyBorder="1" applyAlignment="1">
      <alignment horizontal="center"/>
    </xf>
    <xf numFmtId="49" fontId="27" fillId="4" borderId="3" xfId="1" applyNumberFormat="1" applyFont="1" applyFill="1" applyBorder="1" applyAlignment="1">
      <alignment horizontal="center"/>
    </xf>
    <xf numFmtId="2" fontId="26" fillId="4" borderId="2" xfId="1" applyNumberFormat="1" applyFont="1" applyFill="1" applyBorder="1" applyAlignment="1" applyProtection="1">
      <alignment horizontal="left" shrinkToFit="1"/>
      <protection locked="0"/>
    </xf>
    <xf numFmtId="0" fontId="27" fillId="4" borderId="3" xfId="1" applyFont="1" applyFill="1" applyBorder="1" applyAlignment="1">
      <alignment horizontal="center" wrapText="1"/>
    </xf>
    <xf numFmtId="49" fontId="27" fillId="0" borderId="3" xfId="1" applyNumberFormat="1" applyFont="1" applyBorder="1" applyAlignment="1">
      <alignment horizontal="center"/>
    </xf>
    <xf numFmtId="0" fontId="27" fillId="4" borderId="2" xfId="1" applyFont="1" applyFill="1" applyBorder="1" applyAlignment="1">
      <alignment horizontal="left"/>
    </xf>
    <xf numFmtId="0" fontId="5" fillId="0" borderId="0" xfId="1" applyFont="1" applyAlignment="1">
      <alignment horizontal="center"/>
    </xf>
    <xf numFmtId="0" fontId="5" fillId="4" borderId="9" xfId="1" applyFont="1" applyFill="1" applyBorder="1" applyAlignment="1">
      <alignment horizontal="center"/>
    </xf>
    <xf numFmtId="0" fontId="5" fillId="4" borderId="12" xfId="1" applyFont="1" applyFill="1" applyBorder="1" applyAlignment="1">
      <alignment horizontal="center"/>
    </xf>
    <xf numFmtId="0" fontId="5" fillId="4" borderId="25" xfId="1" applyFont="1" applyFill="1" applyBorder="1" applyAlignment="1">
      <alignment horizontal="center"/>
    </xf>
    <xf numFmtId="0" fontId="27" fillId="4" borderId="9" xfId="1" applyFont="1" applyFill="1" applyBorder="1" applyAlignment="1">
      <alignment horizontal="center"/>
    </xf>
    <xf numFmtId="0" fontId="27" fillId="4" borderId="12" xfId="1" applyFont="1" applyFill="1" applyBorder="1" applyAlignment="1">
      <alignment horizontal="center"/>
    </xf>
    <xf numFmtId="0" fontId="27" fillId="4" borderId="8" xfId="1" applyFont="1" applyFill="1" applyBorder="1" applyAlignment="1">
      <alignment horizontal="center"/>
    </xf>
    <xf numFmtId="49" fontId="5" fillId="4" borderId="26" xfId="1" applyNumberFormat="1" applyFont="1" applyFill="1" applyBorder="1" applyAlignment="1">
      <alignment horizontal="center" vertical="center"/>
    </xf>
    <xf numFmtId="49" fontId="5" fillId="4" borderId="12" xfId="1" applyNumberFormat="1" applyFont="1" applyFill="1" applyBorder="1" applyAlignment="1">
      <alignment horizontal="center" vertical="center"/>
    </xf>
    <xf numFmtId="49" fontId="5" fillId="4" borderId="25" xfId="1" applyNumberFormat="1" applyFont="1" applyFill="1" applyBorder="1" applyAlignment="1">
      <alignment horizontal="center" vertical="center"/>
    </xf>
    <xf numFmtId="0" fontId="5" fillId="0" borderId="19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5" fillId="0" borderId="18" xfId="1" applyFont="1" applyBorder="1" applyAlignment="1">
      <alignment horizontal="center"/>
    </xf>
    <xf numFmtId="49" fontId="5" fillId="0" borderId="60" xfId="1" applyNumberFormat="1" applyFont="1" applyBorder="1" applyAlignment="1">
      <alignment horizontal="center"/>
    </xf>
    <xf numFmtId="49" fontId="5" fillId="0" borderId="5" xfId="1" applyNumberFormat="1" applyFont="1" applyBorder="1" applyAlignment="1">
      <alignment horizontal="center"/>
    </xf>
    <xf numFmtId="49" fontId="5" fillId="0" borderId="59" xfId="1" applyNumberFormat="1" applyFont="1" applyBorder="1" applyAlignment="1">
      <alignment horizontal="center"/>
    </xf>
    <xf numFmtId="49" fontId="5" fillId="0" borderId="52" xfId="1" applyNumberFormat="1" applyFont="1" applyBorder="1" applyAlignment="1">
      <alignment horizontal="center"/>
    </xf>
    <xf numFmtId="49" fontId="5" fillId="0" borderId="34" xfId="1" applyNumberFormat="1" applyFont="1" applyBorder="1" applyAlignment="1">
      <alignment horizontal="center"/>
    </xf>
    <xf numFmtId="49" fontId="5" fillId="0" borderId="58" xfId="1" applyNumberFormat="1" applyFont="1" applyBorder="1" applyAlignment="1">
      <alignment horizontal="center"/>
    </xf>
    <xf numFmtId="49" fontId="5" fillId="0" borderId="49" xfId="1" applyNumberFormat="1" applyFont="1" applyBorder="1" applyAlignment="1">
      <alignment horizontal="center"/>
    </xf>
    <xf numFmtId="49" fontId="5" fillId="0" borderId="57" xfId="1" applyNumberFormat="1" applyFont="1" applyBorder="1" applyAlignment="1">
      <alignment horizontal="center"/>
    </xf>
    <xf numFmtId="0" fontId="27" fillId="4" borderId="2" xfId="1" applyFont="1" applyFill="1" applyBorder="1" applyAlignment="1">
      <alignment horizontal="center"/>
    </xf>
    <xf numFmtId="0" fontId="27" fillId="4" borderId="35" xfId="1" applyFont="1" applyFill="1" applyBorder="1" applyAlignment="1">
      <alignment horizontal="center"/>
    </xf>
    <xf numFmtId="167" fontId="27" fillId="4" borderId="9" xfId="1" applyNumberFormat="1" applyFont="1" applyFill="1" applyBorder="1" applyAlignment="1">
      <alignment horizontal="center"/>
    </xf>
    <xf numFmtId="167" fontId="27" fillId="4" borderId="12" xfId="1" applyNumberFormat="1" applyFont="1" applyFill="1" applyBorder="1" applyAlignment="1">
      <alignment horizontal="center"/>
    </xf>
    <xf numFmtId="167" fontId="27" fillId="4" borderId="8" xfId="1" applyNumberFormat="1" applyFont="1" applyFill="1" applyBorder="1" applyAlignment="1">
      <alignment horizontal="center"/>
    </xf>
    <xf numFmtId="0" fontId="5" fillId="4" borderId="14" xfId="1" applyFont="1" applyFill="1" applyBorder="1" applyAlignment="1">
      <alignment horizontal="center"/>
    </xf>
    <xf numFmtId="0" fontId="5" fillId="4" borderId="15" xfId="1" applyFont="1" applyFill="1" applyBorder="1" applyAlignment="1">
      <alignment horizontal="center"/>
    </xf>
    <xf numFmtId="0" fontId="5" fillId="4" borderId="26" xfId="1" applyFont="1" applyFill="1" applyBorder="1" applyAlignment="1">
      <alignment horizontal="center"/>
    </xf>
    <xf numFmtId="0" fontId="5" fillId="4" borderId="8" xfId="1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Процентный 2" xfId="4"/>
    <cellStyle name="Финансов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133598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467350" y="962025"/>
          <a:ext cx="1445919" cy="1431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341019</xdr:colOff>
      <xdr:row>6</xdr:row>
      <xdr:rowOff>114300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5467350" y="962025"/>
          <a:ext cx="1445919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40</xdr:row>
      <xdr:rowOff>133350</xdr:rowOff>
    </xdr:from>
    <xdr:to>
      <xdr:col>10</xdr:col>
      <xdr:colOff>342900</xdr:colOff>
      <xdr:row>44</xdr:row>
      <xdr:rowOff>9525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 flipV="1">
          <a:off x="5467350" y="6610350"/>
          <a:ext cx="14478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83821</xdr:colOff>
      <xdr:row>39</xdr:row>
      <xdr:rowOff>133350</xdr:rowOff>
    </xdr:from>
    <xdr:to>
      <xdr:col>10</xdr:col>
      <xdr:colOff>264796</xdr:colOff>
      <xdr:row>43</xdr:row>
      <xdr:rowOff>112438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369946" y="6448425"/>
          <a:ext cx="3467100" cy="6267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9</xdr:col>
      <xdr:colOff>257175</xdr:colOff>
      <xdr:row>40</xdr:row>
      <xdr:rowOff>266700</xdr:rowOff>
    </xdr:from>
    <xdr:to>
      <xdr:col>12</xdr:col>
      <xdr:colOff>9525</xdr:colOff>
      <xdr:row>41</xdr:row>
      <xdr:rowOff>38100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6172200" y="6638925"/>
          <a:ext cx="1724025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ZK-108/Desktop/&#1054;&#1058;&#1063;&#1025;&#1058;&#1067;%20&#1092;&#1077;&#1074;&#1088;&#1072;&#1083;&#1100;2013/&#1079;&#1072;%2016.02.13/&#1050;&#1052;-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1"/>
    </sheetNames>
    <sheetDataSet>
      <sheetData sheetId="0" refreshError="1">
        <row r="8">
          <cell r="A8" t="str">
            <v>443010,г.Самара, ул. Галактионовская/Льва Толстого, 72/63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43"/>
  <sheetViews>
    <sheetView view="pageLayout" topLeftCell="A4" zoomScale="87" zoomScaleNormal="100" zoomScaleSheetLayoutView="100" zoomScalePageLayoutView="87" workbookViewId="0">
      <selection activeCell="AB33" sqref="AB33:AE33"/>
    </sheetView>
  </sheetViews>
  <sheetFormatPr defaultRowHeight="12.75"/>
  <cols>
    <col min="1" max="1" width="3.28515625" style="1" customWidth="1"/>
    <col min="2" max="2" width="3.42578125" style="1" customWidth="1"/>
    <col min="3" max="3" width="6.85546875" style="1" customWidth="1"/>
    <col min="4" max="4" width="1.42578125" style="1" customWidth="1"/>
    <col min="5" max="5" width="8" style="1" customWidth="1"/>
    <col min="6" max="6" width="3.42578125" style="1" customWidth="1"/>
    <col min="7" max="7" width="2.28515625" style="1" customWidth="1"/>
    <col min="8" max="8" width="3" style="1" customWidth="1"/>
    <col min="9" max="9" width="7.42578125" style="1" customWidth="1"/>
    <col min="10" max="10" width="14.28515625" style="1" customWidth="1"/>
    <col min="11" max="11" width="12.5703125" style="1" customWidth="1"/>
    <col min="12" max="12" width="0.5703125" style="1" customWidth="1"/>
    <col min="13" max="13" width="15.28515625" style="1" customWidth="1"/>
    <col min="14" max="14" width="3.28515625" style="1" customWidth="1"/>
    <col min="15" max="15" width="4.28515625" style="1" customWidth="1"/>
    <col min="16" max="16" width="1.7109375" style="1" customWidth="1"/>
    <col min="17" max="17" width="1.28515625" style="1" customWidth="1"/>
    <col min="18" max="18" width="3.5703125" style="1" customWidth="1"/>
    <col min="19" max="19" width="4.42578125" style="1" customWidth="1"/>
    <col min="20" max="20" width="4.85546875" style="1" customWidth="1"/>
    <col min="21" max="21" width="4.5703125" style="1" customWidth="1"/>
    <col min="22" max="22" width="3.28515625" style="1" customWidth="1"/>
    <col min="23" max="23" width="1.140625" style="1" customWidth="1"/>
    <col min="24" max="24" width="1" style="1" customWidth="1"/>
    <col min="25" max="25" width="4" style="1" customWidth="1"/>
    <col min="26" max="26" width="6" style="1" customWidth="1"/>
    <col min="27" max="27" width="9.140625" style="1" hidden="1" customWidth="1"/>
    <col min="28" max="28" width="3" style="1" customWidth="1"/>
    <col min="29" max="29" width="3.85546875" style="1" customWidth="1"/>
    <col min="30" max="30" width="3.140625" style="1" customWidth="1"/>
    <col min="31" max="31" width="2.140625" style="1" customWidth="1"/>
    <col min="32" max="32" width="2.28515625" style="1" customWidth="1"/>
    <col min="33" max="33" width="1.7109375" style="1" customWidth="1"/>
    <col min="34" max="34" width="8.28515625" style="1" customWidth="1"/>
    <col min="35" max="16384" width="9.140625" style="1"/>
  </cols>
  <sheetData>
    <row r="1" spans="1:34" ht="10.5" customHeight="1">
      <c r="L1" s="43"/>
      <c r="V1" s="42" t="s">
        <v>76</v>
      </c>
      <c r="W1" s="42"/>
      <c r="X1" s="42"/>
    </row>
    <row r="2" spans="1:34" ht="10.5" customHeight="1">
      <c r="V2" s="42" t="s">
        <v>75</v>
      </c>
      <c r="W2" s="42"/>
      <c r="X2" s="42"/>
    </row>
    <row r="3" spans="1:34" ht="10.5" customHeight="1">
      <c r="V3" s="42" t="s">
        <v>74</v>
      </c>
      <c r="W3" s="42"/>
      <c r="X3" s="42"/>
    </row>
    <row r="4" spans="1:34" ht="13.5" customHeight="1" thickBot="1">
      <c r="AC4" s="178" t="s">
        <v>73</v>
      </c>
      <c r="AD4" s="179"/>
      <c r="AE4" s="179"/>
      <c r="AF4" s="179"/>
      <c r="AG4" s="179"/>
      <c r="AH4" s="180"/>
    </row>
    <row r="5" spans="1:34" ht="13.5" customHeight="1">
      <c r="V5" s="163" t="s">
        <v>72</v>
      </c>
      <c r="W5" s="163"/>
      <c r="X5" s="163"/>
      <c r="Y5" s="163"/>
      <c r="Z5" s="163"/>
      <c r="AA5" s="163"/>
      <c r="AB5" s="164"/>
      <c r="AC5" s="181" t="s">
        <v>71</v>
      </c>
      <c r="AD5" s="182"/>
      <c r="AE5" s="183"/>
      <c r="AF5" s="183"/>
      <c r="AG5" s="184"/>
      <c r="AH5" s="185"/>
    </row>
    <row r="6" spans="1:34" ht="13.5" customHeight="1">
      <c r="A6" s="5"/>
      <c r="B6" s="186" t="s">
        <v>70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41"/>
      <c r="Y6" s="163" t="s">
        <v>69</v>
      </c>
      <c r="Z6" s="163"/>
      <c r="AA6" s="163"/>
      <c r="AB6" s="164"/>
      <c r="AC6" s="40" t="s">
        <v>68</v>
      </c>
      <c r="AD6" s="39"/>
      <c r="AE6" s="39"/>
      <c r="AF6" s="39"/>
      <c r="AG6" s="38"/>
      <c r="AH6" s="37"/>
    </row>
    <row r="7" spans="1:34" ht="15.95" customHeight="1">
      <c r="A7" s="5"/>
      <c r="B7" s="176" t="s">
        <v>67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5"/>
      <c r="Z7" s="163" t="s">
        <v>66</v>
      </c>
      <c r="AA7" s="163"/>
      <c r="AB7" s="175"/>
      <c r="AC7" s="40" t="s">
        <v>65</v>
      </c>
      <c r="AD7" s="39"/>
      <c r="AE7" s="39"/>
      <c r="AF7" s="39"/>
      <c r="AG7" s="38"/>
      <c r="AH7" s="37"/>
    </row>
    <row r="8" spans="1:34" ht="13.5" customHeight="1">
      <c r="A8" s="5"/>
      <c r="B8" s="186" t="s">
        <v>64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7"/>
      <c r="AC8" s="193"/>
      <c r="AD8" s="194"/>
      <c r="AE8" s="195"/>
      <c r="AF8" s="195"/>
      <c r="AG8" s="196"/>
      <c r="AH8" s="197"/>
    </row>
    <row r="9" spans="1:34" ht="13.5" customHeight="1">
      <c r="B9" s="173" t="s">
        <v>63</v>
      </c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1"/>
      <c r="T9" s="171"/>
      <c r="U9" s="171"/>
      <c r="V9" s="171"/>
      <c r="W9" s="171"/>
      <c r="X9" s="171"/>
      <c r="Y9" s="171"/>
      <c r="Z9" s="171"/>
      <c r="AA9" s="171"/>
      <c r="AB9" s="172"/>
      <c r="AC9" s="193"/>
      <c r="AD9" s="194"/>
      <c r="AE9" s="195"/>
      <c r="AF9" s="195"/>
      <c r="AG9" s="196"/>
      <c r="AH9" s="197"/>
    </row>
    <row r="10" spans="1:34" ht="13.5" customHeight="1" thickBot="1"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163" t="s">
        <v>62</v>
      </c>
      <c r="W10" s="163"/>
      <c r="X10" s="163"/>
      <c r="Y10" s="163"/>
      <c r="Z10" s="163"/>
      <c r="AA10" s="163"/>
      <c r="AB10" s="175"/>
      <c r="AC10" s="188"/>
      <c r="AD10" s="189"/>
      <c r="AE10" s="190"/>
      <c r="AF10" s="190"/>
      <c r="AG10" s="191"/>
      <c r="AH10" s="192"/>
    </row>
    <row r="11" spans="1:34" ht="15.75" customHeight="1">
      <c r="M11" s="165" t="s">
        <v>61</v>
      </c>
      <c r="N11" s="167"/>
      <c r="O11" s="165" t="s">
        <v>60</v>
      </c>
      <c r="P11" s="166"/>
      <c r="Q11" s="166"/>
      <c r="R11" s="167"/>
      <c r="S11" s="166" t="s">
        <v>59</v>
      </c>
      <c r="T11" s="166"/>
      <c r="U11" s="167"/>
      <c r="V11" s="34" t="s">
        <v>58</v>
      </c>
      <c r="W11" s="35"/>
      <c r="X11" s="35"/>
    </row>
    <row r="12" spans="1:34" ht="13.5" thickBot="1">
      <c r="M12" s="168"/>
      <c r="N12" s="170"/>
      <c r="O12" s="168"/>
      <c r="P12" s="169"/>
      <c r="Q12" s="169"/>
      <c r="R12" s="170"/>
      <c r="S12" s="169"/>
      <c r="T12" s="169"/>
      <c r="U12" s="170"/>
      <c r="V12" s="34" t="s">
        <v>57</v>
      </c>
      <c r="W12" s="33"/>
      <c r="X12" s="33"/>
      <c r="AC12" s="177" t="s">
        <v>56</v>
      </c>
      <c r="AD12" s="177"/>
      <c r="AE12" s="177"/>
      <c r="AF12" s="177"/>
      <c r="AG12" s="177"/>
      <c r="AH12" s="177"/>
    </row>
    <row r="13" spans="1:34" ht="30" customHeight="1" thickBot="1">
      <c r="L13" s="32" t="s">
        <v>55</v>
      </c>
      <c r="M13" s="198" t="s">
        <v>54</v>
      </c>
      <c r="N13" s="199"/>
      <c r="O13" s="215">
        <v>42456</v>
      </c>
      <c r="P13" s="216"/>
      <c r="Q13" s="216"/>
      <c r="R13" s="217"/>
      <c r="S13" s="213" t="s">
        <v>53</v>
      </c>
      <c r="T13" s="213"/>
      <c r="U13" s="214"/>
      <c r="V13" s="5"/>
      <c r="W13" s="218" t="s">
        <v>52</v>
      </c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</row>
    <row r="14" spans="1:34" ht="14.25">
      <c r="C14" s="31" t="s">
        <v>51</v>
      </c>
      <c r="D14" s="30"/>
      <c r="M14" s="1" t="s">
        <v>50</v>
      </c>
      <c r="AB14" s="212"/>
      <c r="AC14" s="212"/>
      <c r="AD14" s="212"/>
      <c r="AE14" s="212"/>
      <c r="AF14" s="212"/>
      <c r="AG14" s="212"/>
      <c r="AH14" s="212"/>
    </row>
    <row r="16" spans="1:34" ht="12" customHeight="1">
      <c r="A16" s="248" t="s">
        <v>49</v>
      </c>
      <c r="B16" s="248"/>
      <c r="C16" s="248"/>
      <c r="D16" s="248"/>
      <c r="E16" s="248"/>
      <c r="F16" s="223" t="s">
        <v>48</v>
      </c>
      <c r="G16" s="229"/>
      <c r="H16" s="224"/>
      <c r="I16" s="248" t="s">
        <v>47</v>
      </c>
      <c r="J16" s="248"/>
      <c r="K16" s="248"/>
      <c r="L16" s="223" t="s">
        <v>46</v>
      </c>
      <c r="M16" s="224"/>
      <c r="N16" s="203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5"/>
    </row>
    <row r="17" spans="1:34" ht="11.1" customHeight="1">
      <c r="A17" s="248"/>
      <c r="B17" s="248"/>
      <c r="C17" s="248"/>
      <c r="D17" s="248"/>
      <c r="E17" s="248"/>
      <c r="F17" s="225"/>
      <c r="G17" s="230"/>
      <c r="H17" s="226"/>
      <c r="I17" s="237" t="s">
        <v>45</v>
      </c>
      <c r="J17" s="244" t="s">
        <v>44</v>
      </c>
      <c r="K17" s="244"/>
      <c r="L17" s="225"/>
      <c r="M17" s="226"/>
      <c r="N17" s="206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8"/>
    </row>
    <row r="18" spans="1:34" ht="11.1" customHeight="1">
      <c r="A18" s="203" t="s">
        <v>43</v>
      </c>
      <c r="B18" s="205"/>
      <c r="C18" s="223" t="s">
        <v>42</v>
      </c>
      <c r="D18" s="229"/>
      <c r="E18" s="224"/>
      <c r="F18" s="225"/>
      <c r="G18" s="230"/>
      <c r="H18" s="226"/>
      <c r="I18" s="238"/>
      <c r="J18" s="244"/>
      <c r="K18" s="244"/>
      <c r="L18" s="225"/>
      <c r="M18" s="226"/>
      <c r="N18" s="209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1"/>
    </row>
    <row r="19" spans="1:34" ht="12" customHeight="1">
      <c r="A19" s="206"/>
      <c r="B19" s="208"/>
      <c r="C19" s="225"/>
      <c r="D19" s="230"/>
      <c r="E19" s="226"/>
      <c r="F19" s="225"/>
      <c r="G19" s="230"/>
      <c r="H19" s="226"/>
      <c r="I19" s="238"/>
      <c r="J19" s="224" t="s">
        <v>41</v>
      </c>
      <c r="K19" s="237" t="s">
        <v>40</v>
      </c>
      <c r="L19" s="225"/>
      <c r="M19" s="226"/>
      <c r="N19" s="29" t="s">
        <v>37</v>
      </c>
      <c r="O19" s="28"/>
      <c r="P19" s="28"/>
      <c r="Q19" s="220" t="s">
        <v>39</v>
      </c>
      <c r="R19" s="220"/>
      <c r="S19" s="232"/>
      <c r="T19" s="233"/>
      <c r="U19" s="26" t="s">
        <v>37</v>
      </c>
      <c r="V19" s="26"/>
      <c r="W19" s="26"/>
      <c r="X19" s="220" t="s">
        <v>38</v>
      </c>
      <c r="Y19" s="220"/>
      <c r="Z19" s="25"/>
      <c r="AA19" s="26"/>
      <c r="AB19" s="27" t="s">
        <v>37</v>
      </c>
      <c r="AC19" s="26"/>
      <c r="AD19" s="26"/>
      <c r="AE19" s="220"/>
      <c r="AF19" s="220"/>
      <c r="AG19" s="220"/>
      <c r="AH19" s="25"/>
    </row>
    <row r="20" spans="1:34" ht="3" customHeight="1">
      <c r="A20" s="206"/>
      <c r="B20" s="208"/>
      <c r="C20" s="227"/>
      <c r="D20" s="231"/>
      <c r="E20" s="228"/>
      <c r="F20" s="225"/>
      <c r="G20" s="230"/>
      <c r="H20" s="226"/>
      <c r="I20" s="238"/>
      <c r="J20" s="226"/>
      <c r="K20" s="238"/>
      <c r="L20" s="225"/>
      <c r="M20" s="226"/>
      <c r="N20" s="24"/>
      <c r="O20" s="6"/>
      <c r="P20" s="6"/>
      <c r="Q20" s="6"/>
      <c r="R20" s="6"/>
      <c r="S20" s="221"/>
      <c r="T20" s="222"/>
      <c r="U20" s="6"/>
      <c r="V20" s="6"/>
      <c r="W20" s="6"/>
      <c r="X20" s="6"/>
      <c r="Y20" s="6"/>
      <c r="Z20" s="23"/>
      <c r="AA20" s="5"/>
      <c r="AB20" s="24"/>
      <c r="AC20" s="6"/>
      <c r="AD20" s="6"/>
      <c r="AE20" s="6"/>
      <c r="AF20" s="6"/>
      <c r="AG20" s="6"/>
      <c r="AH20" s="23"/>
    </row>
    <row r="21" spans="1:34" ht="12" customHeight="1">
      <c r="A21" s="206"/>
      <c r="B21" s="208"/>
      <c r="C21" s="223" t="s">
        <v>36</v>
      </c>
      <c r="D21" s="224"/>
      <c r="E21" s="244" t="s">
        <v>35</v>
      </c>
      <c r="F21" s="225"/>
      <c r="G21" s="230"/>
      <c r="H21" s="226"/>
      <c r="I21" s="238"/>
      <c r="J21" s="226"/>
      <c r="K21" s="238"/>
      <c r="L21" s="225"/>
      <c r="M21" s="226"/>
      <c r="N21" s="223" t="s">
        <v>34</v>
      </c>
      <c r="O21" s="229"/>
      <c r="P21" s="229"/>
      <c r="Q21" s="224"/>
      <c r="R21" s="223" t="s">
        <v>32</v>
      </c>
      <c r="S21" s="229"/>
      <c r="T21" s="224"/>
      <c r="U21" s="223" t="s">
        <v>33</v>
      </c>
      <c r="V21" s="229"/>
      <c r="W21" s="229"/>
      <c r="X21" s="224"/>
      <c r="Y21" s="223" t="s">
        <v>32</v>
      </c>
      <c r="Z21" s="224"/>
      <c r="AA21" s="5"/>
      <c r="AB21" s="223" t="s">
        <v>33</v>
      </c>
      <c r="AC21" s="229"/>
      <c r="AD21" s="229"/>
      <c r="AE21" s="224"/>
      <c r="AF21" s="223" t="s">
        <v>32</v>
      </c>
      <c r="AG21" s="229"/>
      <c r="AH21" s="224"/>
    </row>
    <row r="22" spans="1:34" ht="12" customHeight="1">
      <c r="A22" s="206"/>
      <c r="B22" s="208"/>
      <c r="C22" s="225"/>
      <c r="D22" s="226"/>
      <c r="E22" s="244"/>
      <c r="F22" s="225"/>
      <c r="G22" s="230"/>
      <c r="H22" s="226"/>
      <c r="I22" s="238"/>
      <c r="J22" s="226"/>
      <c r="K22" s="238"/>
      <c r="L22" s="225"/>
      <c r="M22" s="226"/>
      <c r="N22" s="225"/>
      <c r="O22" s="230"/>
      <c r="P22" s="230"/>
      <c r="Q22" s="226"/>
      <c r="R22" s="225"/>
      <c r="S22" s="230"/>
      <c r="T22" s="226"/>
      <c r="U22" s="225"/>
      <c r="V22" s="230"/>
      <c r="W22" s="230"/>
      <c r="X22" s="226"/>
      <c r="Y22" s="225"/>
      <c r="Z22" s="226"/>
      <c r="AA22" s="5"/>
      <c r="AB22" s="225"/>
      <c r="AC22" s="230"/>
      <c r="AD22" s="230"/>
      <c r="AE22" s="226"/>
      <c r="AF22" s="225"/>
      <c r="AG22" s="230"/>
      <c r="AH22" s="226"/>
    </row>
    <row r="23" spans="1:34" ht="12" customHeight="1">
      <c r="A23" s="206"/>
      <c r="B23" s="208"/>
      <c r="C23" s="225"/>
      <c r="D23" s="226"/>
      <c r="E23" s="244"/>
      <c r="F23" s="225"/>
      <c r="G23" s="230"/>
      <c r="H23" s="226"/>
      <c r="I23" s="238"/>
      <c r="J23" s="226"/>
      <c r="K23" s="238"/>
      <c r="L23" s="225"/>
      <c r="M23" s="226"/>
      <c r="N23" s="225"/>
      <c r="O23" s="230"/>
      <c r="P23" s="230"/>
      <c r="Q23" s="226"/>
      <c r="R23" s="225"/>
      <c r="S23" s="230"/>
      <c r="T23" s="226"/>
      <c r="U23" s="225"/>
      <c r="V23" s="230"/>
      <c r="W23" s="230"/>
      <c r="X23" s="226"/>
      <c r="Y23" s="225"/>
      <c r="Z23" s="226"/>
      <c r="AA23" s="5"/>
      <c r="AB23" s="225"/>
      <c r="AC23" s="230"/>
      <c r="AD23" s="230"/>
      <c r="AE23" s="226"/>
      <c r="AF23" s="225"/>
      <c r="AG23" s="230"/>
      <c r="AH23" s="226"/>
    </row>
    <row r="24" spans="1:34" ht="12" customHeight="1">
      <c r="A24" s="206"/>
      <c r="B24" s="208"/>
      <c r="C24" s="225"/>
      <c r="D24" s="226"/>
      <c r="E24" s="244"/>
      <c r="F24" s="225"/>
      <c r="G24" s="230"/>
      <c r="H24" s="226"/>
      <c r="I24" s="238"/>
      <c r="J24" s="226"/>
      <c r="K24" s="238"/>
      <c r="L24" s="225"/>
      <c r="M24" s="226"/>
      <c r="N24" s="225"/>
      <c r="O24" s="230"/>
      <c r="P24" s="230"/>
      <c r="Q24" s="226"/>
      <c r="R24" s="225"/>
      <c r="S24" s="230"/>
      <c r="T24" s="226"/>
      <c r="U24" s="225"/>
      <c r="V24" s="230"/>
      <c r="W24" s="230"/>
      <c r="X24" s="226"/>
      <c r="Y24" s="225"/>
      <c r="Z24" s="226"/>
      <c r="AA24" s="5"/>
      <c r="AB24" s="225"/>
      <c r="AC24" s="230"/>
      <c r="AD24" s="230"/>
      <c r="AE24" s="226"/>
      <c r="AF24" s="225"/>
      <c r="AG24" s="230"/>
      <c r="AH24" s="226"/>
    </row>
    <row r="25" spans="1:34" ht="12" customHeight="1">
      <c r="A25" s="206"/>
      <c r="B25" s="208"/>
      <c r="C25" s="225"/>
      <c r="D25" s="226"/>
      <c r="E25" s="244"/>
      <c r="F25" s="225"/>
      <c r="G25" s="230"/>
      <c r="H25" s="226"/>
      <c r="I25" s="238"/>
      <c r="J25" s="226"/>
      <c r="K25" s="238"/>
      <c r="L25" s="225"/>
      <c r="M25" s="226"/>
      <c r="N25" s="225"/>
      <c r="O25" s="230"/>
      <c r="P25" s="230"/>
      <c r="Q25" s="226"/>
      <c r="R25" s="225"/>
      <c r="S25" s="230"/>
      <c r="T25" s="226"/>
      <c r="U25" s="225"/>
      <c r="V25" s="230"/>
      <c r="W25" s="230"/>
      <c r="X25" s="226"/>
      <c r="Y25" s="225"/>
      <c r="Z25" s="226"/>
      <c r="AA25" s="5"/>
      <c r="AB25" s="225"/>
      <c r="AC25" s="230"/>
      <c r="AD25" s="230"/>
      <c r="AE25" s="226"/>
      <c r="AF25" s="225"/>
      <c r="AG25" s="230"/>
      <c r="AH25" s="226"/>
    </row>
    <row r="26" spans="1:34" ht="12" customHeight="1">
      <c r="A26" s="206"/>
      <c r="B26" s="208"/>
      <c r="C26" s="227"/>
      <c r="D26" s="228"/>
      <c r="E26" s="237"/>
      <c r="F26" s="227"/>
      <c r="G26" s="231"/>
      <c r="H26" s="228"/>
      <c r="I26" s="238"/>
      <c r="J26" s="228"/>
      <c r="K26" s="247"/>
      <c r="L26" s="227"/>
      <c r="M26" s="228"/>
      <c r="N26" s="227"/>
      <c r="O26" s="231"/>
      <c r="P26" s="231"/>
      <c r="Q26" s="228"/>
      <c r="R26" s="227"/>
      <c r="S26" s="231"/>
      <c r="T26" s="228"/>
      <c r="U26" s="227"/>
      <c r="V26" s="231"/>
      <c r="W26" s="231"/>
      <c r="X26" s="228"/>
      <c r="Y26" s="227"/>
      <c r="Z26" s="228"/>
      <c r="AA26" s="6"/>
      <c r="AB26" s="227"/>
      <c r="AC26" s="231"/>
      <c r="AD26" s="231"/>
      <c r="AE26" s="228"/>
      <c r="AF26" s="227"/>
      <c r="AG26" s="231"/>
      <c r="AH26" s="228"/>
    </row>
    <row r="27" spans="1:34" ht="14.1" customHeight="1" thickBot="1">
      <c r="A27" s="138" t="s">
        <v>31</v>
      </c>
      <c r="B27" s="138"/>
      <c r="C27" s="138" t="s">
        <v>30</v>
      </c>
      <c r="D27" s="138"/>
      <c r="E27" s="21" t="s">
        <v>29</v>
      </c>
      <c r="F27" s="249" t="s">
        <v>28</v>
      </c>
      <c r="G27" s="250"/>
      <c r="H27" s="251"/>
      <c r="I27" s="21" t="s">
        <v>27</v>
      </c>
      <c r="J27" s="22" t="s">
        <v>26</v>
      </c>
      <c r="K27" s="21"/>
      <c r="L27" s="201" t="s">
        <v>25</v>
      </c>
      <c r="M27" s="202"/>
      <c r="N27" s="200"/>
      <c r="O27" s="200"/>
      <c r="P27" s="200"/>
      <c r="Q27" s="200"/>
      <c r="R27" s="201"/>
      <c r="S27" s="246"/>
      <c r="T27" s="202"/>
      <c r="U27" s="200"/>
      <c r="V27" s="200"/>
      <c r="W27" s="200"/>
      <c r="X27" s="200"/>
      <c r="Y27" s="200"/>
      <c r="Z27" s="200"/>
      <c r="AA27" s="20"/>
      <c r="AB27" s="200"/>
      <c r="AC27" s="200"/>
      <c r="AD27" s="200"/>
      <c r="AE27" s="200"/>
      <c r="AF27" s="200" t="s">
        <v>24</v>
      </c>
      <c r="AG27" s="200"/>
      <c r="AH27" s="200"/>
    </row>
    <row r="28" spans="1:34" ht="21.75" customHeight="1" thickBot="1">
      <c r="A28" s="139"/>
      <c r="B28" s="139"/>
      <c r="C28" s="234" t="s">
        <v>23</v>
      </c>
      <c r="D28" s="236"/>
      <c r="E28" s="17" t="s">
        <v>22</v>
      </c>
      <c r="F28" s="234" t="s">
        <v>21</v>
      </c>
      <c r="G28" s="235"/>
      <c r="H28" s="236"/>
      <c r="I28" s="16"/>
      <c r="J28" s="15" t="s">
        <v>20</v>
      </c>
      <c r="K28" s="15" t="s">
        <v>19</v>
      </c>
      <c r="L28" s="147">
        <f>K28-J28</f>
        <v>417777.12000000477</v>
      </c>
      <c r="M28" s="148"/>
      <c r="N28" s="153">
        <v>284821.99</v>
      </c>
      <c r="O28" s="154"/>
      <c r="P28" s="154"/>
      <c r="Q28" s="155"/>
      <c r="R28" s="137"/>
      <c r="S28" s="137"/>
      <c r="T28" s="137"/>
      <c r="U28" s="150">
        <v>105789.09</v>
      </c>
      <c r="V28" s="151"/>
      <c r="W28" s="151"/>
      <c r="X28" s="152"/>
      <c r="Y28" s="268"/>
      <c r="Z28" s="268"/>
      <c r="AA28" s="19"/>
      <c r="AB28" s="150">
        <v>27166.04</v>
      </c>
      <c r="AC28" s="151"/>
      <c r="AD28" s="151"/>
      <c r="AE28" s="152"/>
      <c r="AF28" s="242"/>
      <c r="AG28" s="242"/>
      <c r="AH28" s="243"/>
    </row>
    <row r="29" spans="1:34" ht="21.75" customHeight="1" thickBot="1">
      <c r="A29" s="139"/>
      <c r="B29" s="139"/>
      <c r="C29" s="143"/>
      <c r="D29" s="144"/>
      <c r="E29" s="12"/>
      <c r="F29" s="143"/>
      <c r="G29" s="149"/>
      <c r="H29" s="144"/>
      <c r="I29" s="11"/>
      <c r="J29" s="10"/>
      <c r="K29" s="10"/>
      <c r="L29" s="145"/>
      <c r="M29" s="146"/>
      <c r="N29" s="265"/>
      <c r="O29" s="266"/>
      <c r="P29" s="266"/>
      <c r="Q29" s="267"/>
      <c r="R29" s="158"/>
      <c r="S29" s="158"/>
      <c r="T29" s="158"/>
      <c r="U29" s="159"/>
      <c r="V29" s="160"/>
      <c r="W29" s="160"/>
      <c r="X29" s="161"/>
      <c r="Y29" s="245"/>
      <c r="Z29" s="245"/>
      <c r="AA29" s="19"/>
      <c r="AB29" s="159"/>
      <c r="AC29" s="160"/>
      <c r="AD29" s="160"/>
      <c r="AE29" s="161"/>
      <c r="AF29" s="239"/>
      <c r="AG29" s="240"/>
      <c r="AH29" s="241"/>
    </row>
    <row r="30" spans="1:34" ht="21.75" customHeight="1" thickBot="1">
      <c r="A30" s="141"/>
      <c r="B30" s="142"/>
      <c r="C30" s="143"/>
      <c r="D30" s="144"/>
      <c r="E30" s="12"/>
      <c r="F30" s="143"/>
      <c r="G30" s="149"/>
      <c r="H30" s="144"/>
      <c r="I30" s="11"/>
      <c r="J30" s="10"/>
      <c r="K30" s="10"/>
      <c r="L30" s="145"/>
      <c r="M30" s="146"/>
      <c r="N30" s="265"/>
      <c r="O30" s="266"/>
      <c r="P30" s="266"/>
      <c r="Q30" s="267"/>
      <c r="R30" s="158"/>
      <c r="S30" s="158"/>
      <c r="T30" s="158"/>
      <c r="U30" s="159"/>
      <c r="V30" s="160"/>
      <c r="W30" s="160"/>
      <c r="X30" s="161"/>
      <c r="Y30" s="245"/>
      <c r="Z30" s="245"/>
      <c r="AA30" s="18"/>
      <c r="AB30" s="159"/>
      <c r="AC30" s="160"/>
      <c r="AD30" s="160"/>
      <c r="AE30" s="161"/>
      <c r="AF30" s="239"/>
      <c r="AG30" s="240"/>
      <c r="AH30" s="241"/>
    </row>
    <row r="31" spans="1:34" ht="21.75" customHeight="1" thickBot="1">
      <c r="A31" s="139"/>
      <c r="B31" s="139"/>
      <c r="C31" s="140" t="s">
        <v>18</v>
      </c>
      <c r="D31" s="140"/>
      <c r="E31" s="17" t="s">
        <v>17</v>
      </c>
      <c r="F31" s="234" t="s">
        <v>16</v>
      </c>
      <c r="G31" s="235"/>
      <c r="H31" s="236"/>
      <c r="I31" s="16"/>
      <c r="J31" s="15" t="s">
        <v>15</v>
      </c>
      <c r="K31" s="15" t="s">
        <v>14</v>
      </c>
      <c r="L31" s="147">
        <f>K31-J31</f>
        <v>425147.17000000179</v>
      </c>
      <c r="M31" s="148"/>
      <c r="N31" s="153">
        <v>258039.32</v>
      </c>
      <c r="O31" s="154"/>
      <c r="P31" s="154"/>
      <c r="Q31" s="155"/>
      <c r="R31" s="137"/>
      <c r="S31" s="137"/>
      <c r="T31" s="137"/>
      <c r="U31" s="150">
        <v>105732.08</v>
      </c>
      <c r="V31" s="151"/>
      <c r="W31" s="151"/>
      <c r="X31" s="152"/>
      <c r="Y31" s="156"/>
      <c r="Z31" s="157"/>
      <c r="AA31" s="14"/>
      <c r="AB31" s="150">
        <v>61375.77</v>
      </c>
      <c r="AC31" s="151"/>
      <c r="AD31" s="151"/>
      <c r="AE31" s="152"/>
      <c r="AF31" s="242"/>
      <c r="AG31" s="242"/>
      <c r="AH31" s="243"/>
    </row>
    <row r="32" spans="1:34" ht="21.75" customHeight="1" thickBot="1">
      <c r="A32" s="139"/>
      <c r="B32" s="139"/>
      <c r="C32" s="162"/>
      <c r="D32" s="162"/>
      <c r="E32" s="12"/>
      <c r="F32" s="143"/>
      <c r="G32" s="149"/>
      <c r="H32" s="144"/>
      <c r="I32" s="11"/>
      <c r="J32" s="10"/>
      <c r="K32" s="10"/>
      <c r="L32" s="145"/>
      <c r="M32" s="146"/>
      <c r="N32" s="272"/>
      <c r="O32" s="266"/>
      <c r="P32" s="266"/>
      <c r="Q32" s="267"/>
      <c r="R32" s="158"/>
      <c r="S32" s="158"/>
      <c r="T32" s="158"/>
      <c r="U32" s="159"/>
      <c r="V32" s="160"/>
      <c r="W32" s="160"/>
      <c r="X32" s="161"/>
      <c r="Y32" s="263"/>
      <c r="Z32" s="264"/>
      <c r="AA32" s="13"/>
      <c r="AB32" s="159"/>
      <c r="AC32" s="160"/>
      <c r="AD32" s="160"/>
      <c r="AE32" s="161"/>
      <c r="AF32" s="240"/>
      <c r="AG32" s="240"/>
      <c r="AH32" s="241"/>
    </row>
    <row r="33" spans="1:34" ht="23.25" customHeight="1" thickBot="1">
      <c r="C33" s="162"/>
      <c r="D33" s="162"/>
      <c r="E33" s="12"/>
      <c r="F33" s="143"/>
      <c r="G33" s="149"/>
      <c r="H33" s="144"/>
      <c r="I33" s="11"/>
      <c r="J33" s="10"/>
      <c r="K33" s="10"/>
      <c r="L33" s="9"/>
      <c r="M33" s="9"/>
      <c r="N33" s="272"/>
      <c r="O33" s="266"/>
      <c r="P33" s="266"/>
      <c r="Q33" s="267"/>
      <c r="R33" s="274"/>
      <c r="S33" s="274"/>
      <c r="T33" s="274"/>
      <c r="U33" s="158"/>
      <c r="V33" s="275"/>
      <c r="W33" s="275"/>
      <c r="X33" s="275"/>
      <c r="Y33" s="274"/>
      <c r="Z33" s="274"/>
      <c r="AA33" s="8"/>
      <c r="AB33" s="159"/>
      <c r="AC33" s="160"/>
      <c r="AD33" s="160"/>
      <c r="AE33" s="161"/>
      <c r="AF33" s="240"/>
      <c r="AG33" s="240"/>
      <c r="AH33" s="241"/>
    </row>
    <row r="34" spans="1:34" ht="23.25" customHeight="1" thickBot="1">
      <c r="K34" s="7"/>
      <c r="L34" s="276">
        <f>L32+L31+L29+L28</f>
        <v>842924.29000000656</v>
      </c>
      <c r="M34" s="277"/>
      <c r="N34" s="272">
        <f>N32+N31+N29+N28</f>
        <v>542861.31000000006</v>
      </c>
      <c r="O34" s="266"/>
      <c r="P34" s="266"/>
      <c r="Q34" s="267"/>
      <c r="R34" s="273"/>
      <c r="S34" s="273"/>
      <c r="T34" s="273"/>
      <c r="U34" s="269">
        <f>U28+U29+U31+U32</f>
        <v>211521.16999999998</v>
      </c>
      <c r="V34" s="270"/>
      <c r="W34" s="270"/>
      <c r="X34" s="271"/>
      <c r="Y34" s="273"/>
      <c r="Z34" s="273"/>
      <c r="AA34" s="6"/>
      <c r="AB34" s="269">
        <f>AB28+AB29+AB31+AB32</f>
        <v>88541.81</v>
      </c>
      <c r="AC34" s="270"/>
      <c r="AD34" s="270"/>
      <c r="AE34" s="271"/>
      <c r="AF34" s="259"/>
      <c r="AG34" s="260"/>
      <c r="AH34" s="261"/>
    </row>
    <row r="35" spans="1:34" ht="23.25" customHeight="1">
      <c r="A35" s="1" t="s">
        <v>13</v>
      </c>
      <c r="S35" s="5"/>
      <c r="T35" s="262" t="s">
        <v>12</v>
      </c>
      <c r="U35" s="262"/>
      <c r="V35" s="262"/>
      <c r="W35" s="262"/>
      <c r="X35" s="262"/>
      <c r="Y35" s="262"/>
      <c r="Z35" s="262"/>
      <c r="AA35" s="262"/>
      <c r="AB35" s="262"/>
      <c r="AC35" s="262"/>
      <c r="AD35" s="262"/>
      <c r="AE35" s="262"/>
      <c r="AF35" s="262"/>
      <c r="AG35" s="262"/>
      <c r="AH35" s="262"/>
    </row>
    <row r="36" spans="1:34" ht="22.5" customHeight="1">
      <c r="T36" s="257"/>
      <c r="U36" s="257"/>
      <c r="V36" s="257"/>
      <c r="W36" s="257"/>
      <c r="X36" s="257"/>
      <c r="Y36" s="257"/>
      <c r="Z36" s="257"/>
      <c r="AA36" s="257"/>
      <c r="AB36" s="257"/>
      <c r="AC36" s="257"/>
      <c r="AD36" s="257"/>
      <c r="AE36" s="257"/>
      <c r="AF36" s="257"/>
      <c r="AG36" s="257"/>
      <c r="AH36" s="257"/>
    </row>
    <row r="37" spans="1:34" ht="15" customHeight="1">
      <c r="A37" s="254" t="s">
        <v>11</v>
      </c>
      <c r="B37" s="254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  <c r="X37" s="254"/>
      <c r="Y37" s="254"/>
      <c r="Z37" s="254"/>
      <c r="AA37" s="254"/>
      <c r="AB37" s="254"/>
      <c r="AC37" s="4" t="s">
        <v>10</v>
      </c>
      <c r="AD37" s="186" t="s">
        <v>9</v>
      </c>
      <c r="AE37" s="186"/>
      <c r="AF37" s="186"/>
      <c r="AG37" s="252" t="s">
        <v>8</v>
      </c>
      <c r="AH37" s="252"/>
    </row>
    <row r="38" spans="1:34" ht="20.100000000000001" customHeight="1"/>
    <row r="39" spans="1:34" ht="20.100000000000001" customHeight="1">
      <c r="A39" s="1" t="s">
        <v>7</v>
      </c>
      <c r="D39" s="258" t="s">
        <v>6</v>
      </c>
      <c r="E39" s="258"/>
      <c r="F39" s="258"/>
      <c r="G39" s="2"/>
      <c r="H39" s="186"/>
      <c r="I39" s="186"/>
      <c r="J39" s="253" t="s">
        <v>5</v>
      </c>
      <c r="K39" s="253"/>
      <c r="L39" s="253"/>
      <c r="Q39" s="3" t="s">
        <v>4</v>
      </c>
      <c r="R39" s="186"/>
      <c r="S39" s="186"/>
      <c r="T39" s="186"/>
      <c r="U39" s="186"/>
      <c r="V39" s="186"/>
      <c r="W39" s="186"/>
      <c r="X39" s="2"/>
      <c r="Y39" s="255" t="s">
        <v>3</v>
      </c>
      <c r="Z39" s="256"/>
      <c r="AA39" s="256"/>
      <c r="AB39" s="256"/>
      <c r="AC39" s="256"/>
      <c r="AD39" s="256"/>
      <c r="AE39" s="256"/>
      <c r="AF39" s="256"/>
      <c r="AG39" s="256"/>
      <c r="AH39" s="256"/>
    </row>
    <row r="40" spans="1:34" ht="12" customHeight="1">
      <c r="D40" s="173" t="s">
        <v>2</v>
      </c>
      <c r="E40" s="173"/>
      <c r="F40" s="173"/>
      <c r="H40" s="173" t="s">
        <v>0</v>
      </c>
      <c r="I40" s="173"/>
      <c r="J40" s="173" t="s">
        <v>1</v>
      </c>
      <c r="K40" s="173"/>
      <c r="L40" s="173"/>
      <c r="R40" s="173" t="s">
        <v>0</v>
      </c>
      <c r="S40" s="173"/>
      <c r="T40" s="173"/>
      <c r="U40" s="173"/>
      <c r="V40" s="173"/>
      <c r="W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</row>
    <row r="41" spans="1:34" ht="24.95" customHeight="1"/>
    <row r="43" spans="1:34" ht="12" customHeight="1"/>
  </sheetData>
  <mergeCells count="137">
    <mergeCell ref="C33:D33"/>
    <mergeCell ref="F33:H33"/>
    <mergeCell ref="AB33:AE33"/>
    <mergeCell ref="AF33:AH33"/>
    <mergeCell ref="N34:Q34"/>
    <mergeCell ref="Y33:Z33"/>
    <mergeCell ref="U33:X33"/>
    <mergeCell ref="L34:M34"/>
    <mergeCell ref="N33:Q33"/>
    <mergeCell ref="U34:X34"/>
    <mergeCell ref="AF34:AH34"/>
    <mergeCell ref="T35:AH35"/>
    <mergeCell ref="AF28:AH28"/>
    <mergeCell ref="AF29:AH29"/>
    <mergeCell ref="AF32:AH32"/>
    <mergeCell ref="U32:X32"/>
    <mergeCell ref="R31:T31"/>
    <mergeCell ref="R29:T29"/>
    <mergeCell ref="Y29:Z29"/>
    <mergeCell ref="Y32:Z32"/>
    <mergeCell ref="AB28:AE28"/>
    <mergeCell ref="AB31:AE31"/>
    <mergeCell ref="AB29:AE29"/>
    <mergeCell ref="U28:X28"/>
    <mergeCell ref="AB30:AE30"/>
    <mergeCell ref="U30:X30"/>
    <mergeCell ref="Y28:Z28"/>
    <mergeCell ref="AB32:AE32"/>
    <mergeCell ref="R32:T32"/>
    <mergeCell ref="AB34:AE34"/>
    <mergeCell ref="R34:T34"/>
    <mergeCell ref="Y34:Z34"/>
    <mergeCell ref="R33:T33"/>
    <mergeCell ref="AG37:AH37"/>
    <mergeCell ref="J39:L39"/>
    <mergeCell ref="A37:AB37"/>
    <mergeCell ref="AD37:AF37"/>
    <mergeCell ref="Y39:AH39"/>
    <mergeCell ref="R39:W39"/>
    <mergeCell ref="H39:I39"/>
    <mergeCell ref="T36:AH36"/>
    <mergeCell ref="D40:F40"/>
    <mergeCell ref="H40:I40"/>
    <mergeCell ref="J40:L40"/>
    <mergeCell ref="Y40:AH40"/>
    <mergeCell ref="R40:W40"/>
    <mergeCell ref="D39:F39"/>
    <mergeCell ref="AF30:AH30"/>
    <mergeCell ref="AF31:AH31"/>
    <mergeCell ref="J17:K18"/>
    <mergeCell ref="Y30:Z30"/>
    <mergeCell ref="L32:M32"/>
    <mergeCell ref="J19:J26"/>
    <mergeCell ref="AF21:AH26"/>
    <mergeCell ref="AB27:AE27"/>
    <mergeCell ref="R27:T27"/>
    <mergeCell ref="Y27:Z27"/>
    <mergeCell ref="Y21:Z26"/>
    <mergeCell ref="U27:X27"/>
    <mergeCell ref="K19:K26"/>
    <mergeCell ref="Q19:R19"/>
    <mergeCell ref="N28:Q28"/>
    <mergeCell ref="N29:Q29"/>
    <mergeCell ref="N30:Q30"/>
    <mergeCell ref="N32:Q32"/>
    <mergeCell ref="AF27:AH27"/>
    <mergeCell ref="L27:M27"/>
    <mergeCell ref="N27:Q27"/>
    <mergeCell ref="N16:AH18"/>
    <mergeCell ref="AB14:AH14"/>
    <mergeCell ref="S13:U13"/>
    <mergeCell ref="O13:R13"/>
    <mergeCell ref="W13:AH13"/>
    <mergeCell ref="X19:Y19"/>
    <mergeCell ref="S20:T20"/>
    <mergeCell ref="L16:M26"/>
    <mergeCell ref="N21:Q26"/>
    <mergeCell ref="R21:T26"/>
    <mergeCell ref="S19:T19"/>
    <mergeCell ref="AE19:AG19"/>
    <mergeCell ref="AB21:AE26"/>
    <mergeCell ref="U21:X26"/>
    <mergeCell ref="AC12:AH12"/>
    <mergeCell ref="AC4:AH4"/>
    <mergeCell ref="AC5:AH5"/>
    <mergeCell ref="B8:AB8"/>
    <mergeCell ref="AC10:AH10"/>
    <mergeCell ref="AC8:AH8"/>
    <mergeCell ref="AC9:AH9"/>
    <mergeCell ref="M11:N12"/>
    <mergeCell ref="V5:AB5"/>
    <mergeCell ref="B6:W6"/>
    <mergeCell ref="Y6:AB6"/>
    <mergeCell ref="O11:R12"/>
    <mergeCell ref="S9:AB9"/>
    <mergeCell ref="B9:R9"/>
    <mergeCell ref="Z7:AB7"/>
    <mergeCell ref="V10:AB10"/>
    <mergeCell ref="L28:M28"/>
    <mergeCell ref="B7:X7"/>
    <mergeCell ref="S11:U12"/>
    <mergeCell ref="M13:N13"/>
    <mergeCell ref="I17:I26"/>
    <mergeCell ref="A16:E17"/>
    <mergeCell ref="I16:K16"/>
    <mergeCell ref="A28:B28"/>
    <mergeCell ref="C28:D28"/>
    <mergeCell ref="F28:H28"/>
    <mergeCell ref="F16:H26"/>
    <mergeCell ref="A18:B26"/>
    <mergeCell ref="C18:E20"/>
    <mergeCell ref="F27:H27"/>
    <mergeCell ref="C27:D27"/>
    <mergeCell ref="C21:D26"/>
    <mergeCell ref="E21:E26"/>
    <mergeCell ref="U31:X31"/>
    <mergeCell ref="N31:Q31"/>
    <mergeCell ref="Y31:Z31"/>
    <mergeCell ref="R30:T30"/>
    <mergeCell ref="U29:X29"/>
    <mergeCell ref="F30:H30"/>
    <mergeCell ref="L30:M30"/>
    <mergeCell ref="A32:B32"/>
    <mergeCell ref="C32:D32"/>
    <mergeCell ref="C30:D30"/>
    <mergeCell ref="F32:H32"/>
    <mergeCell ref="F31:H31"/>
    <mergeCell ref="R28:T28"/>
    <mergeCell ref="A27:B27"/>
    <mergeCell ref="A29:B29"/>
    <mergeCell ref="C31:D31"/>
    <mergeCell ref="A31:B31"/>
    <mergeCell ref="A30:B30"/>
    <mergeCell ref="C29:D29"/>
    <mergeCell ref="L29:M29"/>
    <mergeCell ref="L31:M31"/>
    <mergeCell ref="F29:H29"/>
  </mergeCells>
  <pageMargins left="9.3749999999999997E-3" right="0.59055118110236227" top="0.39370078740157483" bottom="0" header="0.19685039370078741" footer="0.19685039370078741"/>
  <pageSetup paperSize="9" scale="8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8"/>
  </sheetPr>
  <dimension ref="A1:CG386"/>
  <sheetViews>
    <sheetView topLeftCell="A19" zoomScale="70" zoomScaleNormal="70" zoomScaleSheetLayoutView="100" workbookViewId="0">
      <selection activeCell="AS52" sqref="AS52:BI52"/>
    </sheetView>
  </sheetViews>
  <sheetFormatPr defaultColWidth="1.42578125" defaultRowHeight="12.75"/>
  <cols>
    <col min="1" max="23" width="1.42578125" style="44" customWidth="1"/>
    <col min="24" max="24" width="3.7109375" style="44" customWidth="1"/>
    <col min="25" max="28" width="1.42578125" style="44" customWidth="1"/>
    <col min="29" max="29" width="0.28515625" style="44" customWidth="1"/>
    <col min="30" max="30" width="6.7109375" style="44" customWidth="1"/>
    <col min="31" max="31" width="7.28515625" style="44" customWidth="1"/>
    <col min="32" max="32" width="1.42578125" style="44" customWidth="1"/>
    <col min="33" max="33" width="2.140625" style="44" customWidth="1"/>
    <col min="34" max="36" width="1.42578125" style="44" customWidth="1"/>
    <col min="37" max="37" width="9.140625" style="44" customWidth="1"/>
    <col min="38" max="40" width="1.42578125" style="44" customWidth="1"/>
    <col min="41" max="41" width="7.7109375" style="44" customWidth="1"/>
    <col min="42" max="42" width="1.42578125" style="44" customWidth="1"/>
    <col min="43" max="43" width="3.28515625" style="44" customWidth="1"/>
    <col min="44" max="47" width="1.42578125" style="44" customWidth="1"/>
    <col min="48" max="48" width="5.42578125" style="44" customWidth="1"/>
    <col min="49" max="63" width="1.42578125" style="44" customWidth="1"/>
    <col min="64" max="64" width="5.85546875" style="44" customWidth="1"/>
    <col min="65" max="65" width="0.140625" style="44" customWidth="1"/>
    <col min="66" max="66" width="1.42578125" style="44" hidden="1" customWidth="1"/>
    <col min="67" max="67" width="1.42578125" style="44"/>
    <col min="68" max="68" width="18.85546875" style="44" customWidth="1"/>
    <col min="69" max="74" width="1.42578125" style="44"/>
    <col min="75" max="75" width="2.140625" style="44" bestFit="1" customWidth="1"/>
    <col min="76" max="79" width="1.42578125" style="44"/>
    <col min="80" max="80" width="2.140625" style="44" bestFit="1" customWidth="1"/>
    <col min="81" max="16384" width="1.42578125" style="44"/>
  </cols>
  <sheetData>
    <row r="1" spans="1:78" s="100" customFormat="1" ht="11.25">
      <c r="BL1" s="101" t="s">
        <v>190</v>
      </c>
    </row>
    <row r="2" spans="1:78" s="100" customFormat="1" ht="11.25">
      <c r="BL2" s="101" t="s">
        <v>75</v>
      </c>
    </row>
    <row r="3" spans="1:78" s="100" customFormat="1" ht="11.25">
      <c r="BL3" s="101" t="s">
        <v>74</v>
      </c>
    </row>
    <row r="4" spans="1:78" s="98" customFormat="1" ht="8.25">
      <c r="BL4" s="99"/>
    </row>
    <row r="5" spans="1:78" s="90" customFormat="1" ht="13.5" thickBot="1">
      <c r="AY5" s="48"/>
      <c r="AZ5" s="48"/>
      <c r="BB5" s="367" t="s">
        <v>73</v>
      </c>
      <c r="BC5" s="368"/>
      <c r="BD5" s="368"/>
      <c r="BE5" s="368"/>
      <c r="BF5" s="368"/>
      <c r="BG5" s="368"/>
      <c r="BH5" s="368"/>
      <c r="BI5" s="368"/>
      <c r="BJ5" s="368"/>
      <c r="BK5" s="368"/>
      <c r="BL5" s="369"/>
    </row>
    <row r="6" spans="1:78" s="90" customFormat="1">
      <c r="AY6" s="52"/>
      <c r="BA6" s="95" t="s">
        <v>189</v>
      </c>
      <c r="BB6" s="370" t="s">
        <v>188</v>
      </c>
      <c r="BC6" s="371"/>
      <c r="BD6" s="371"/>
      <c r="BE6" s="371"/>
      <c r="BF6" s="371"/>
      <c r="BG6" s="371"/>
      <c r="BH6" s="371"/>
      <c r="BI6" s="371"/>
      <c r="BJ6" s="371"/>
      <c r="BK6" s="371"/>
      <c r="BL6" s="372"/>
    </row>
    <row r="7" spans="1:78" s="90" customFormat="1">
      <c r="A7" s="393" t="s">
        <v>187</v>
      </c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393"/>
      <c r="X7" s="393"/>
      <c r="Y7" s="393"/>
      <c r="Z7" s="393"/>
      <c r="AA7" s="393"/>
      <c r="AB7" s="393"/>
      <c r="AC7" s="393"/>
      <c r="AD7" s="393"/>
      <c r="AE7" s="393"/>
      <c r="AF7" s="393"/>
      <c r="AG7" s="393"/>
      <c r="AH7" s="393"/>
      <c r="AI7" s="393"/>
      <c r="AJ7" s="393"/>
      <c r="AK7" s="393"/>
      <c r="AL7" s="393"/>
      <c r="AM7" s="393"/>
      <c r="AN7" s="393"/>
      <c r="AO7" s="393"/>
      <c r="AP7" s="393"/>
      <c r="AQ7" s="393"/>
      <c r="AR7" s="393"/>
      <c r="AS7" s="393"/>
      <c r="AT7" s="393"/>
      <c r="AU7" s="393"/>
      <c r="AY7" s="52"/>
      <c r="BA7" s="95" t="s">
        <v>186</v>
      </c>
      <c r="BB7" s="373" t="s">
        <v>185</v>
      </c>
      <c r="BC7" s="374"/>
      <c r="BD7" s="374"/>
      <c r="BE7" s="374"/>
      <c r="BF7" s="374"/>
      <c r="BG7" s="374"/>
      <c r="BH7" s="374"/>
      <c r="BI7" s="374"/>
      <c r="BJ7" s="374"/>
      <c r="BK7" s="374"/>
      <c r="BL7" s="375"/>
    </row>
    <row r="8" spans="1:78" s="97" customFormat="1" ht="10.5">
      <c r="A8" s="284" t="s">
        <v>184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  <c r="AD8" s="284"/>
      <c r="AE8" s="284"/>
      <c r="AF8" s="284"/>
      <c r="AG8" s="284"/>
      <c r="AH8" s="284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Y8" s="50"/>
      <c r="BB8" s="376" t="s">
        <v>183</v>
      </c>
      <c r="BC8" s="377"/>
      <c r="BD8" s="377"/>
      <c r="BE8" s="377"/>
      <c r="BF8" s="377"/>
      <c r="BG8" s="377"/>
      <c r="BH8" s="377"/>
      <c r="BI8" s="377"/>
      <c r="BJ8" s="377"/>
      <c r="BK8" s="377"/>
      <c r="BL8" s="378"/>
    </row>
    <row r="9" spans="1:78" s="90" customFormat="1">
      <c r="A9" s="398" t="str">
        <f>[1]стр1!$A$8:$AC$8</f>
        <v>443010,г.Самара, ул. Галактионовская/Льва Толстого, 72/63</v>
      </c>
      <c r="B9" s="399"/>
      <c r="C9" s="399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  <c r="Z9" s="399"/>
      <c r="AA9" s="399"/>
      <c r="AB9" s="399"/>
      <c r="AC9" s="399"/>
      <c r="AD9" s="399"/>
      <c r="AE9" s="399"/>
      <c r="AF9" s="399"/>
      <c r="AG9" s="399"/>
      <c r="AH9" s="399"/>
      <c r="AI9" s="399"/>
      <c r="AJ9" s="399"/>
      <c r="AK9" s="399"/>
      <c r="AL9" s="399"/>
      <c r="AM9" s="399"/>
      <c r="AN9" s="399"/>
      <c r="AO9" s="399"/>
      <c r="AP9" s="399"/>
      <c r="AQ9" s="399"/>
      <c r="AR9" s="399"/>
      <c r="AS9" s="399"/>
      <c r="AT9" s="399"/>
      <c r="AU9" s="399"/>
      <c r="AY9" s="52"/>
      <c r="BA9" s="95" t="s">
        <v>182</v>
      </c>
      <c r="BB9" s="379"/>
      <c r="BC9" s="380"/>
      <c r="BD9" s="380"/>
      <c r="BE9" s="380"/>
      <c r="BF9" s="380"/>
      <c r="BG9" s="380"/>
      <c r="BH9" s="380"/>
      <c r="BI9" s="380"/>
      <c r="BJ9" s="380"/>
      <c r="BK9" s="380"/>
      <c r="BL9" s="381"/>
    </row>
    <row r="10" spans="1:78" s="90" customFormat="1">
      <c r="A10" s="380" t="s">
        <v>181</v>
      </c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  <c r="AB10" s="393"/>
      <c r="AC10" s="393"/>
      <c r="AD10" s="393"/>
      <c r="AE10" s="393"/>
      <c r="AF10" s="393"/>
      <c r="AG10" s="393"/>
      <c r="AH10" s="393"/>
      <c r="AI10" s="393"/>
      <c r="AJ10" s="393"/>
      <c r="AK10" s="393"/>
      <c r="AL10" s="393"/>
      <c r="AM10" s="393"/>
      <c r="AN10" s="393"/>
      <c r="AO10" s="393"/>
      <c r="AP10" s="393"/>
      <c r="AQ10" s="393"/>
      <c r="AR10" s="393"/>
      <c r="AS10" s="393"/>
      <c r="AT10" s="393"/>
      <c r="AU10" s="393"/>
      <c r="AV10" s="393"/>
      <c r="AW10" s="393"/>
      <c r="AX10" s="393"/>
      <c r="AY10" s="393"/>
      <c r="AZ10" s="393"/>
      <c r="BA10" s="401"/>
      <c r="BB10" s="373" t="s">
        <v>180</v>
      </c>
      <c r="BC10" s="374"/>
      <c r="BD10" s="374"/>
      <c r="BE10" s="374"/>
      <c r="BF10" s="374"/>
      <c r="BG10" s="374"/>
      <c r="BH10" s="374"/>
      <c r="BI10" s="374"/>
      <c r="BJ10" s="374"/>
      <c r="BK10" s="374"/>
      <c r="BL10" s="375"/>
    </row>
    <row r="11" spans="1:78" s="90" customFormat="1">
      <c r="A11" s="400" t="s">
        <v>179</v>
      </c>
      <c r="B11" s="400"/>
      <c r="C11" s="400"/>
      <c r="D11" s="400"/>
      <c r="E11" s="400"/>
      <c r="F11" s="400"/>
      <c r="G11" s="400"/>
      <c r="H11" s="400"/>
      <c r="I11" s="400"/>
      <c r="J11" s="400"/>
      <c r="K11" s="400"/>
      <c r="L11" s="400"/>
      <c r="M11" s="400"/>
      <c r="N11" s="400"/>
      <c r="O11" s="400"/>
      <c r="P11" s="400"/>
      <c r="Q11" s="400"/>
      <c r="R11" s="400"/>
      <c r="S11" s="400"/>
      <c r="T11" s="400"/>
      <c r="U11" s="400"/>
      <c r="V11" s="400"/>
      <c r="W11" s="400"/>
      <c r="X11" s="400"/>
      <c r="Y11" s="400"/>
      <c r="Z11" s="400"/>
      <c r="AA11" s="400"/>
      <c r="AB11" s="400"/>
      <c r="AC11" s="400"/>
      <c r="AD11" s="400"/>
      <c r="AE11" s="400"/>
      <c r="AF11" s="400"/>
      <c r="AG11" s="400"/>
      <c r="AH11" s="400"/>
      <c r="AI11" s="400"/>
      <c r="AJ11" s="400"/>
      <c r="AK11" s="400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Y11" s="52"/>
      <c r="BA11" s="95" t="s">
        <v>178</v>
      </c>
      <c r="BB11" s="373" t="s">
        <v>177</v>
      </c>
      <c r="BC11" s="374"/>
      <c r="BD11" s="374"/>
      <c r="BE11" s="374"/>
      <c r="BF11" s="374"/>
      <c r="BG11" s="374"/>
      <c r="BH11" s="374"/>
      <c r="BI11" s="374"/>
      <c r="BJ11" s="374"/>
      <c r="BK11" s="374"/>
      <c r="BL11" s="375"/>
    </row>
    <row r="12" spans="1:78" s="90" customFormat="1" ht="12.75" customHeight="1">
      <c r="A12" s="94" t="s">
        <v>176</v>
      </c>
      <c r="B12" s="96"/>
      <c r="C12" s="96"/>
      <c r="D12" s="96"/>
      <c r="E12" s="96"/>
      <c r="F12" s="96"/>
      <c r="G12" s="96"/>
      <c r="H12" s="96"/>
      <c r="I12" s="96"/>
      <c r="J12" s="96"/>
      <c r="K12" s="396" t="s">
        <v>175</v>
      </c>
      <c r="L12" s="397"/>
      <c r="M12" s="397"/>
      <c r="N12" s="397"/>
      <c r="O12" s="397"/>
      <c r="P12" s="397"/>
      <c r="Q12" s="397"/>
      <c r="R12" s="397"/>
      <c r="S12" s="397"/>
      <c r="T12" s="397"/>
      <c r="U12" s="397"/>
      <c r="V12" s="397"/>
      <c r="W12" s="397"/>
      <c r="X12" s="397"/>
      <c r="Y12" s="397"/>
      <c r="Z12" s="397"/>
      <c r="AA12" s="397"/>
      <c r="AB12" s="397"/>
      <c r="AC12" s="397"/>
      <c r="AD12" s="397"/>
      <c r="AE12" s="397"/>
      <c r="AF12" s="397"/>
      <c r="AG12" s="397"/>
      <c r="AH12" s="397"/>
      <c r="AI12" s="397"/>
      <c r="AJ12" s="397"/>
      <c r="AK12" s="397"/>
      <c r="AL12" s="397"/>
      <c r="AM12" s="397"/>
      <c r="AQ12" s="95" t="s">
        <v>174</v>
      </c>
      <c r="AR12" s="394" t="s">
        <v>173</v>
      </c>
      <c r="AS12" s="394"/>
      <c r="AT12" s="394"/>
      <c r="AU12" s="394"/>
      <c r="AV12" s="394"/>
      <c r="AW12" s="394"/>
      <c r="AX12" s="394"/>
      <c r="AY12" s="394"/>
      <c r="AZ12" s="394"/>
      <c r="BA12" s="395"/>
      <c r="BB12" s="317" t="s">
        <v>23</v>
      </c>
      <c r="BC12" s="318"/>
      <c r="BD12" s="318"/>
      <c r="BE12" s="318"/>
      <c r="BF12" s="318"/>
      <c r="BG12" s="318"/>
      <c r="BH12" s="318"/>
      <c r="BI12" s="318"/>
      <c r="BJ12" s="318"/>
      <c r="BK12" s="318"/>
      <c r="BL12" s="353"/>
    </row>
    <row r="13" spans="1:78" s="48" customFormat="1">
      <c r="A13" s="94" t="s">
        <v>172</v>
      </c>
      <c r="K13" s="400" t="s">
        <v>171</v>
      </c>
      <c r="L13" s="400"/>
      <c r="M13" s="400"/>
      <c r="N13" s="400"/>
      <c r="O13" s="400"/>
      <c r="P13" s="400"/>
      <c r="Q13" s="400"/>
      <c r="R13" s="400"/>
      <c r="S13" s="400"/>
      <c r="T13" s="400"/>
      <c r="U13" s="400"/>
      <c r="V13" s="400"/>
      <c r="W13" s="400"/>
      <c r="X13" s="400"/>
      <c r="Y13" s="400"/>
      <c r="Z13" s="400"/>
      <c r="AA13" s="400"/>
      <c r="AB13" s="400"/>
      <c r="AC13" s="400"/>
      <c r="AD13" s="400"/>
      <c r="AE13" s="400"/>
      <c r="AF13" s="400"/>
      <c r="AG13" s="400"/>
      <c r="AH13" s="400"/>
      <c r="AI13" s="400"/>
      <c r="AJ13" s="400"/>
      <c r="AK13" s="400"/>
      <c r="AL13" s="400"/>
      <c r="AM13" s="400"/>
      <c r="AN13" s="93"/>
      <c r="AO13" s="92"/>
      <c r="AR13" s="394" t="s">
        <v>170</v>
      </c>
      <c r="AS13" s="394"/>
      <c r="AT13" s="394"/>
      <c r="AU13" s="394"/>
      <c r="AV13" s="394"/>
      <c r="AW13" s="394"/>
      <c r="AX13" s="394"/>
      <c r="AY13" s="394"/>
      <c r="AZ13" s="394"/>
      <c r="BA13" s="395"/>
      <c r="BB13" s="317" t="s">
        <v>22</v>
      </c>
      <c r="BC13" s="318"/>
      <c r="BD13" s="318"/>
      <c r="BE13" s="318"/>
      <c r="BF13" s="318"/>
      <c r="BG13" s="318"/>
      <c r="BH13" s="318"/>
      <c r="BI13" s="318"/>
      <c r="BJ13" s="318"/>
      <c r="BK13" s="318"/>
      <c r="BL13" s="353"/>
      <c r="BY13" s="48" t="s">
        <v>94</v>
      </c>
    </row>
    <row r="14" spans="1:78" s="48" customFormat="1">
      <c r="A14" s="91" t="s">
        <v>169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354" t="s">
        <v>168</v>
      </c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17"/>
      <c r="BC14" s="318"/>
      <c r="BD14" s="318"/>
      <c r="BE14" s="318"/>
      <c r="BF14" s="318"/>
      <c r="BG14" s="318"/>
      <c r="BH14" s="318"/>
      <c r="BI14" s="318"/>
      <c r="BJ14" s="318"/>
      <c r="BK14" s="318"/>
      <c r="BL14" s="353"/>
      <c r="BP14" s="298"/>
      <c r="BQ14" s="299"/>
      <c r="BR14" s="299"/>
      <c r="BS14" s="299"/>
      <c r="BT14" s="299"/>
      <c r="BU14" s="299"/>
      <c r="BV14" s="299"/>
      <c r="BW14" s="299"/>
      <c r="BX14" s="299"/>
      <c r="BY14" s="299"/>
      <c r="BZ14" s="300"/>
    </row>
    <row r="15" spans="1:78" s="48" customFormat="1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294" t="s">
        <v>167</v>
      </c>
      <c r="O15" s="294"/>
      <c r="P15" s="294"/>
      <c r="Q15" s="294"/>
      <c r="R15" s="294"/>
      <c r="S15" s="294"/>
      <c r="T15" s="294"/>
      <c r="U15" s="294"/>
      <c r="V15" s="294"/>
      <c r="W15" s="294"/>
      <c r="X15" s="294"/>
      <c r="Y15" s="294"/>
      <c r="Z15" s="294"/>
      <c r="AA15" s="294"/>
      <c r="AB15" s="294"/>
      <c r="AC15" s="294"/>
      <c r="AD15" s="294"/>
      <c r="AE15" s="294"/>
      <c r="AF15" s="294"/>
      <c r="AG15" s="294"/>
      <c r="AH15" s="294"/>
      <c r="AI15" s="294"/>
      <c r="AJ15" s="294"/>
      <c r="AK15" s="294"/>
      <c r="AL15" s="294"/>
      <c r="AM15" s="294"/>
      <c r="AN15" s="294"/>
      <c r="AO15" s="294"/>
      <c r="AP15" s="294"/>
      <c r="AQ15" s="294"/>
      <c r="AR15" s="51"/>
      <c r="AS15" s="51"/>
      <c r="AT15" s="51"/>
      <c r="AU15" s="51"/>
      <c r="AV15" s="51"/>
      <c r="AW15" s="51"/>
      <c r="AX15" s="51"/>
      <c r="AY15" s="59"/>
      <c r="AZ15" s="51"/>
      <c r="BA15" s="69" t="s">
        <v>166</v>
      </c>
      <c r="BB15" s="298" t="s">
        <v>3</v>
      </c>
      <c r="BC15" s="299"/>
      <c r="BD15" s="299"/>
      <c r="BE15" s="299"/>
      <c r="BF15" s="299"/>
      <c r="BG15" s="299"/>
      <c r="BH15" s="299"/>
      <c r="BI15" s="299"/>
      <c r="BJ15" s="299"/>
      <c r="BK15" s="299"/>
      <c r="BL15" s="300"/>
      <c r="BP15" s="298"/>
      <c r="BQ15" s="299"/>
      <c r="BR15" s="299"/>
      <c r="BS15" s="299"/>
      <c r="BT15" s="299"/>
      <c r="BU15" s="299"/>
      <c r="BV15" s="299"/>
      <c r="BW15" s="299"/>
      <c r="BX15" s="299"/>
      <c r="BY15" s="299"/>
      <c r="BZ15" s="300"/>
    </row>
    <row r="16" spans="1:78" s="48" customFormat="1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1"/>
      <c r="AS16" s="51"/>
      <c r="AT16" s="51"/>
      <c r="AU16" s="51"/>
      <c r="AV16" s="51"/>
      <c r="AW16" s="51"/>
      <c r="AX16" s="51"/>
      <c r="AY16" s="59" t="s">
        <v>165</v>
      </c>
      <c r="AZ16" s="51"/>
      <c r="BA16" s="69"/>
      <c r="BB16" s="317" t="s">
        <v>29</v>
      </c>
      <c r="BC16" s="318"/>
      <c r="BD16" s="318"/>
      <c r="BE16" s="318"/>
      <c r="BF16" s="318"/>
      <c r="BG16" s="318"/>
      <c r="BH16" s="318"/>
      <c r="BI16" s="318"/>
      <c r="BJ16" s="318"/>
      <c r="BK16" s="318"/>
      <c r="BL16" s="353"/>
      <c r="BP16" s="90"/>
    </row>
    <row r="17" spans="1:79" s="48" customFormat="1" ht="13.5" thickBot="1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1"/>
      <c r="AS17" s="51"/>
      <c r="AT17" s="51"/>
      <c r="AU17" s="51"/>
      <c r="AV17" s="51"/>
      <c r="AW17" s="51"/>
      <c r="AX17" s="51"/>
      <c r="AY17" s="59"/>
      <c r="AZ17" s="51"/>
      <c r="BA17" s="69" t="s">
        <v>164</v>
      </c>
      <c r="BB17" s="387"/>
      <c r="BC17" s="388"/>
      <c r="BD17" s="388"/>
      <c r="BE17" s="388"/>
      <c r="BF17" s="388"/>
      <c r="BG17" s="388"/>
      <c r="BH17" s="388"/>
      <c r="BI17" s="388"/>
      <c r="BJ17" s="388"/>
      <c r="BK17" s="388"/>
      <c r="BL17" s="389"/>
    </row>
    <row r="18" spans="1:79" s="67" customFormat="1" ht="11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68"/>
      <c r="AQ18" s="68"/>
      <c r="AR18" s="68"/>
      <c r="AS18" s="68"/>
      <c r="AT18" s="68"/>
      <c r="AU18" s="68"/>
      <c r="AV18" s="68"/>
      <c r="AW18" s="68"/>
      <c r="AX18" s="88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68"/>
    </row>
    <row r="19" spans="1:79" s="48" customFormat="1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390" t="s">
        <v>49</v>
      </c>
      <c r="AH19" s="391"/>
      <c r="AI19" s="391"/>
      <c r="AJ19" s="391"/>
      <c r="AK19" s="391"/>
      <c r="AL19" s="391"/>
      <c r="AM19" s="391"/>
      <c r="AN19" s="392"/>
      <c r="AO19" s="390" t="s">
        <v>163</v>
      </c>
      <c r="AP19" s="391"/>
      <c r="AQ19" s="391"/>
      <c r="AR19" s="391"/>
      <c r="AS19" s="391"/>
      <c r="AT19" s="391"/>
      <c r="AU19" s="391"/>
      <c r="AV19" s="392"/>
      <c r="AW19" s="286" t="s">
        <v>162</v>
      </c>
      <c r="AX19" s="287"/>
      <c r="AY19" s="287"/>
      <c r="AZ19" s="287"/>
      <c r="BA19" s="287"/>
      <c r="BB19" s="287"/>
      <c r="BC19" s="287"/>
      <c r="BD19" s="287"/>
      <c r="BE19" s="287"/>
      <c r="BF19" s="287"/>
      <c r="BG19" s="287"/>
      <c r="BH19" s="287"/>
      <c r="BI19" s="287"/>
      <c r="BJ19" s="287"/>
      <c r="BK19" s="287"/>
      <c r="BL19" s="355"/>
    </row>
    <row r="20" spans="1:79" s="48" customFormat="1" ht="13.5" thickBot="1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86"/>
      <c r="Z20" s="69"/>
      <c r="AA20" s="59"/>
      <c r="AB20" s="59"/>
      <c r="AC20" s="86"/>
      <c r="AD20" s="59"/>
      <c r="AE20" s="59"/>
      <c r="AF20" s="59"/>
      <c r="AG20" s="360" t="s">
        <v>161</v>
      </c>
      <c r="AH20" s="361"/>
      <c r="AI20" s="361"/>
      <c r="AJ20" s="361"/>
      <c r="AK20" s="361"/>
      <c r="AL20" s="361"/>
      <c r="AM20" s="361"/>
      <c r="AN20" s="362"/>
      <c r="AO20" s="360" t="s">
        <v>160</v>
      </c>
      <c r="AP20" s="361"/>
      <c r="AQ20" s="361"/>
      <c r="AR20" s="361"/>
      <c r="AS20" s="361"/>
      <c r="AT20" s="361"/>
      <c r="AU20" s="361"/>
      <c r="AV20" s="362"/>
      <c r="AW20" s="326" t="s">
        <v>159</v>
      </c>
      <c r="AX20" s="327"/>
      <c r="AY20" s="327"/>
      <c r="AZ20" s="327"/>
      <c r="BA20" s="327"/>
      <c r="BB20" s="327"/>
      <c r="BC20" s="327"/>
      <c r="BD20" s="363"/>
      <c r="BE20" s="326" t="s">
        <v>158</v>
      </c>
      <c r="BF20" s="327"/>
      <c r="BG20" s="327"/>
      <c r="BH20" s="327"/>
      <c r="BI20" s="327"/>
      <c r="BJ20" s="327"/>
      <c r="BK20" s="327"/>
      <c r="BL20" s="363"/>
    </row>
    <row r="21" spans="1:79" s="77" customFormat="1" ht="16.5" thickBot="1">
      <c r="A21" s="79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84"/>
      <c r="Z21" s="85"/>
      <c r="AA21" s="83"/>
      <c r="AB21" s="83"/>
      <c r="AC21" s="84"/>
      <c r="AD21" s="83"/>
      <c r="AE21" s="82"/>
      <c r="AF21" s="81" t="s">
        <v>157</v>
      </c>
      <c r="AG21" s="301" t="s">
        <v>54</v>
      </c>
      <c r="AH21" s="302"/>
      <c r="AI21" s="302"/>
      <c r="AJ21" s="302"/>
      <c r="AK21" s="302"/>
      <c r="AL21" s="302"/>
      <c r="AM21" s="302"/>
      <c r="AN21" s="303"/>
      <c r="AO21" s="301" t="s">
        <v>156</v>
      </c>
      <c r="AP21" s="302"/>
      <c r="AQ21" s="302"/>
      <c r="AR21" s="302"/>
      <c r="AS21" s="302"/>
      <c r="AT21" s="302"/>
      <c r="AU21" s="302"/>
      <c r="AV21" s="303"/>
      <c r="AW21" s="301" t="s">
        <v>155</v>
      </c>
      <c r="AX21" s="302"/>
      <c r="AY21" s="302"/>
      <c r="AZ21" s="302"/>
      <c r="BA21" s="302"/>
      <c r="BB21" s="302"/>
      <c r="BC21" s="302"/>
      <c r="BD21" s="303"/>
      <c r="BE21" s="301" t="s">
        <v>155</v>
      </c>
      <c r="BF21" s="302"/>
      <c r="BG21" s="302"/>
      <c r="BH21" s="302"/>
      <c r="BI21" s="302"/>
      <c r="BJ21" s="302"/>
      <c r="BK21" s="302"/>
      <c r="BL21" s="303"/>
      <c r="CA21" s="45"/>
    </row>
    <row r="22" spans="1:79" s="77" customFormat="1" ht="15.75">
      <c r="A22" s="79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80" t="s">
        <v>154</v>
      </c>
      <c r="AI22" s="79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CA22" s="45"/>
    </row>
    <row r="23" spans="1:79" s="67" customFormat="1" ht="12" thickBot="1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</row>
    <row r="24" spans="1:79" s="70" customFormat="1" ht="12">
      <c r="A24" s="382" t="s">
        <v>153</v>
      </c>
      <c r="B24" s="356"/>
      <c r="C24" s="356"/>
      <c r="D24" s="356"/>
      <c r="E24" s="356"/>
      <c r="F24" s="356"/>
      <c r="G24" s="365" t="s">
        <v>49</v>
      </c>
      <c r="H24" s="356"/>
      <c r="I24" s="356"/>
      <c r="J24" s="356"/>
      <c r="K24" s="356"/>
      <c r="L24" s="356"/>
      <c r="M24" s="356"/>
      <c r="N24" s="356"/>
      <c r="O24" s="356"/>
      <c r="P24" s="356"/>
      <c r="Q24" s="356"/>
      <c r="R24" s="356"/>
      <c r="S24" s="365" t="s">
        <v>47</v>
      </c>
      <c r="T24" s="356"/>
      <c r="U24" s="356"/>
      <c r="V24" s="356"/>
      <c r="W24" s="356"/>
      <c r="X24" s="356"/>
      <c r="Y24" s="356"/>
      <c r="Z24" s="356"/>
      <c r="AA24" s="356"/>
      <c r="AB24" s="356"/>
      <c r="AC24" s="356"/>
      <c r="AD24" s="356"/>
      <c r="AE24" s="356"/>
      <c r="AF24" s="356"/>
      <c r="AG24" s="356"/>
      <c r="AH24" s="356"/>
      <c r="AI24" s="356"/>
      <c r="AJ24" s="356"/>
      <c r="AK24" s="366"/>
      <c r="AL24" s="365" t="s">
        <v>152</v>
      </c>
      <c r="AM24" s="356"/>
      <c r="AN24" s="356"/>
      <c r="AO24" s="356"/>
      <c r="AP24" s="356"/>
      <c r="AQ24" s="356"/>
      <c r="AR24" s="356"/>
      <c r="AS24" s="356"/>
      <c r="AT24" s="356"/>
      <c r="AU24" s="356"/>
      <c r="AV24" s="366"/>
      <c r="AW24" s="356" t="s">
        <v>151</v>
      </c>
      <c r="AX24" s="356"/>
      <c r="AY24" s="356"/>
      <c r="AZ24" s="356"/>
      <c r="BA24" s="356"/>
      <c r="BB24" s="356"/>
      <c r="BC24" s="356"/>
      <c r="BD24" s="356"/>
      <c r="BE24" s="356"/>
      <c r="BF24" s="356"/>
      <c r="BG24" s="356"/>
      <c r="BH24" s="356"/>
      <c r="BI24" s="356"/>
      <c r="BJ24" s="356"/>
      <c r="BK24" s="356"/>
      <c r="BL24" s="357"/>
    </row>
    <row r="25" spans="1:79" s="70" customFormat="1" ht="12">
      <c r="A25" s="349" t="s">
        <v>150</v>
      </c>
      <c r="B25" s="282"/>
      <c r="C25" s="282"/>
      <c r="D25" s="282"/>
      <c r="E25" s="282"/>
      <c r="F25" s="282"/>
      <c r="G25" s="358"/>
      <c r="H25" s="359"/>
      <c r="I25" s="359"/>
      <c r="J25" s="359"/>
      <c r="K25" s="359"/>
      <c r="L25" s="359"/>
      <c r="M25" s="359"/>
      <c r="N25" s="359"/>
      <c r="O25" s="359"/>
      <c r="P25" s="359"/>
      <c r="Q25" s="359"/>
      <c r="R25" s="359"/>
      <c r="S25" s="358"/>
      <c r="T25" s="359"/>
      <c r="U25" s="359"/>
      <c r="V25" s="359"/>
      <c r="W25" s="359"/>
      <c r="X25" s="359"/>
      <c r="Y25" s="359"/>
      <c r="Z25" s="359"/>
      <c r="AA25" s="359"/>
      <c r="AB25" s="359"/>
      <c r="AC25" s="359"/>
      <c r="AD25" s="359"/>
      <c r="AE25" s="359"/>
      <c r="AF25" s="359"/>
      <c r="AG25" s="359"/>
      <c r="AH25" s="359"/>
      <c r="AI25" s="359"/>
      <c r="AJ25" s="359"/>
      <c r="AK25" s="383"/>
      <c r="AL25" s="358"/>
      <c r="AM25" s="359"/>
      <c r="AN25" s="359"/>
      <c r="AO25" s="359"/>
      <c r="AP25" s="359"/>
      <c r="AQ25" s="359"/>
      <c r="AR25" s="359"/>
      <c r="AS25" s="359"/>
      <c r="AT25" s="359"/>
      <c r="AU25" s="359"/>
      <c r="AV25" s="383"/>
      <c r="AW25" s="359" t="s">
        <v>149</v>
      </c>
      <c r="AX25" s="359"/>
      <c r="AY25" s="359"/>
      <c r="AZ25" s="359"/>
      <c r="BA25" s="359"/>
      <c r="BB25" s="359"/>
      <c r="BC25" s="359"/>
      <c r="BD25" s="359"/>
      <c r="BE25" s="359"/>
      <c r="BF25" s="359"/>
      <c r="BG25" s="359"/>
      <c r="BH25" s="359"/>
      <c r="BI25" s="359"/>
      <c r="BJ25" s="359"/>
      <c r="BK25" s="359"/>
      <c r="BL25" s="364"/>
    </row>
    <row r="26" spans="1:79" s="70" customFormat="1" ht="12.75" customHeight="1">
      <c r="A26" s="349" t="s">
        <v>148</v>
      </c>
      <c r="B26" s="282"/>
      <c r="C26" s="282"/>
      <c r="D26" s="282"/>
      <c r="E26" s="282"/>
      <c r="F26" s="282"/>
      <c r="G26" s="346" t="s">
        <v>147</v>
      </c>
      <c r="H26" s="347"/>
      <c r="I26" s="347"/>
      <c r="J26" s="347"/>
      <c r="K26" s="347"/>
      <c r="L26" s="348"/>
      <c r="M26" s="282" t="s">
        <v>146</v>
      </c>
      <c r="N26" s="282"/>
      <c r="O26" s="282"/>
      <c r="P26" s="282"/>
      <c r="Q26" s="282"/>
      <c r="R26" s="282"/>
      <c r="S26" s="384" t="s">
        <v>145</v>
      </c>
      <c r="T26" s="385"/>
      <c r="U26" s="385"/>
      <c r="V26" s="385"/>
      <c r="W26" s="385"/>
      <c r="X26" s="385"/>
      <c r="Y26" s="386"/>
      <c r="Z26" s="346" t="s">
        <v>144</v>
      </c>
      <c r="AA26" s="347"/>
      <c r="AB26" s="347"/>
      <c r="AC26" s="347"/>
      <c r="AD26" s="347"/>
      <c r="AE26" s="347"/>
      <c r="AF26" s="347"/>
      <c r="AG26" s="347"/>
      <c r="AH26" s="347"/>
      <c r="AI26" s="347"/>
      <c r="AJ26" s="347"/>
      <c r="AK26" s="348"/>
      <c r="AL26" s="346" t="s">
        <v>143</v>
      </c>
      <c r="AM26" s="347"/>
      <c r="AN26" s="347"/>
      <c r="AO26" s="347"/>
      <c r="AP26" s="347"/>
      <c r="AQ26" s="348"/>
      <c r="AR26" s="346" t="s">
        <v>142</v>
      </c>
      <c r="AS26" s="347"/>
      <c r="AT26" s="347"/>
      <c r="AU26" s="347"/>
      <c r="AV26" s="348"/>
      <c r="AW26" s="346" t="s">
        <v>141</v>
      </c>
      <c r="AX26" s="347"/>
      <c r="AY26" s="347"/>
      <c r="AZ26" s="347"/>
      <c r="BA26" s="347"/>
      <c r="BB26" s="347"/>
      <c r="BC26" s="347"/>
      <c r="BD26" s="347"/>
      <c r="BE26" s="348"/>
      <c r="BF26" s="282" t="s">
        <v>78</v>
      </c>
      <c r="BG26" s="282"/>
      <c r="BH26" s="282"/>
      <c r="BI26" s="282"/>
      <c r="BJ26" s="282"/>
      <c r="BK26" s="282"/>
      <c r="BL26" s="344"/>
    </row>
    <row r="27" spans="1:79" s="70" customFormat="1" ht="12.75" customHeight="1">
      <c r="A27" s="349" t="s">
        <v>140</v>
      </c>
      <c r="B27" s="282"/>
      <c r="C27" s="282"/>
      <c r="D27" s="282"/>
      <c r="E27" s="282"/>
      <c r="F27" s="282"/>
      <c r="G27" s="281"/>
      <c r="H27" s="282"/>
      <c r="I27" s="282"/>
      <c r="J27" s="282"/>
      <c r="K27" s="282"/>
      <c r="L27" s="283"/>
      <c r="M27" s="282"/>
      <c r="N27" s="282"/>
      <c r="O27" s="282"/>
      <c r="P27" s="282"/>
      <c r="Q27" s="282"/>
      <c r="R27" s="282"/>
      <c r="S27" s="350" t="s">
        <v>139</v>
      </c>
      <c r="T27" s="351"/>
      <c r="U27" s="351"/>
      <c r="V27" s="351"/>
      <c r="W27" s="351"/>
      <c r="X27" s="351"/>
      <c r="Y27" s="352"/>
      <c r="Z27" s="358" t="s">
        <v>138</v>
      </c>
      <c r="AA27" s="359"/>
      <c r="AB27" s="359"/>
      <c r="AC27" s="359"/>
      <c r="AD27" s="359"/>
      <c r="AE27" s="359"/>
      <c r="AF27" s="359"/>
      <c r="AG27" s="359"/>
      <c r="AH27" s="359"/>
      <c r="AI27" s="359"/>
      <c r="AJ27" s="359"/>
      <c r="AK27" s="383"/>
      <c r="AL27" s="281" t="s">
        <v>137</v>
      </c>
      <c r="AM27" s="282"/>
      <c r="AN27" s="282"/>
      <c r="AO27" s="282"/>
      <c r="AP27" s="282"/>
      <c r="AQ27" s="283"/>
      <c r="AR27" s="281" t="s">
        <v>136</v>
      </c>
      <c r="AS27" s="282"/>
      <c r="AT27" s="282"/>
      <c r="AU27" s="282"/>
      <c r="AV27" s="283"/>
      <c r="AW27" s="281"/>
      <c r="AX27" s="282"/>
      <c r="AY27" s="282"/>
      <c r="AZ27" s="282"/>
      <c r="BA27" s="282"/>
      <c r="BB27" s="282"/>
      <c r="BC27" s="282"/>
      <c r="BD27" s="282"/>
      <c r="BE27" s="283"/>
      <c r="BF27" s="282"/>
      <c r="BG27" s="282"/>
      <c r="BH27" s="282"/>
      <c r="BI27" s="282"/>
      <c r="BJ27" s="282"/>
      <c r="BK27" s="282"/>
      <c r="BL27" s="344"/>
    </row>
    <row r="28" spans="1:79" s="70" customFormat="1" ht="12">
      <c r="A28" s="349" t="s">
        <v>135</v>
      </c>
      <c r="B28" s="282"/>
      <c r="C28" s="282"/>
      <c r="D28" s="282"/>
      <c r="E28" s="282"/>
      <c r="F28" s="282"/>
      <c r="G28" s="281"/>
      <c r="H28" s="282"/>
      <c r="I28" s="282"/>
      <c r="J28" s="282"/>
      <c r="K28" s="282"/>
      <c r="L28" s="283"/>
      <c r="M28" s="282"/>
      <c r="N28" s="282"/>
      <c r="O28" s="282"/>
      <c r="P28" s="282"/>
      <c r="Q28" s="282"/>
      <c r="R28" s="282"/>
      <c r="S28" s="281" t="s">
        <v>134</v>
      </c>
      <c r="T28" s="282"/>
      <c r="U28" s="282"/>
      <c r="V28" s="282"/>
      <c r="W28" s="282"/>
      <c r="X28" s="282"/>
      <c r="Y28" s="283"/>
      <c r="Z28" s="346" t="s">
        <v>133</v>
      </c>
      <c r="AA28" s="347"/>
      <c r="AB28" s="347"/>
      <c r="AC28" s="347"/>
      <c r="AD28" s="347"/>
      <c r="AE28" s="348"/>
      <c r="AF28" s="346" t="s">
        <v>132</v>
      </c>
      <c r="AG28" s="347"/>
      <c r="AH28" s="347"/>
      <c r="AI28" s="347"/>
      <c r="AJ28" s="347"/>
      <c r="AK28" s="348"/>
      <c r="AL28" s="281" t="s">
        <v>131</v>
      </c>
      <c r="AM28" s="282"/>
      <c r="AN28" s="282"/>
      <c r="AO28" s="282"/>
      <c r="AP28" s="282"/>
      <c r="AQ28" s="283"/>
      <c r="AR28" s="281" t="s">
        <v>130</v>
      </c>
      <c r="AS28" s="282"/>
      <c r="AT28" s="282"/>
      <c r="AU28" s="282"/>
      <c r="AV28" s="283"/>
      <c r="AW28" s="281"/>
      <c r="AX28" s="282"/>
      <c r="AY28" s="282"/>
      <c r="AZ28" s="282"/>
      <c r="BA28" s="282"/>
      <c r="BB28" s="282"/>
      <c r="BC28" s="282"/>
      <c r="BD28" s="282"/>
      <c r="BE28" s="283"/>
      <c r="BF28" s="282"/>
      <c r="BG28" s="282"/>
      <c r="BH28" s="282"/>
      <c r="BI28" s="282"/>
      <c r="BJ28" s="282"/>
      <c r="BK28" s="282"/>
      <c r="BL28" s="344"/>
    </row>
    <row r="29" spans="1:79" s="70" customFormat="1" ht="12">
      <c r="A29" s="349" t="s">
        <v>129</v>
      </c>
      <c r="B29" s="282"/>
      <c r="C29" s="282"/>
      <c r="D29" s="282"/>
      <c r="E29" s="282"/>
      <c r="F29" s="282"/>
      <c r="G29" s="281"/>
      <c r="H29" s="282"/>
      <c r="I29" s="282"/>
      <c r="J29" s="282"/>
      <c r="K29" s="282"/>
      <c r="L29" s="283"/>
      <c r="M29" s="282"/>
      <c r="N29" s="282"/>
      <c r="O29" s="282"/>
      <c r="P29" s="282"/>
      <c r="Q29" s="282"/>
      <c r="R29" s="282"/>
      <c r="S29" s="281" t="s">
        <v>128</v>
      </c>
      <c r="T29" s="282"/>
      <c r="U29" s="282"/>
      <c r="V29" s="282"/>
      <c r="W29" s="282"/>
      <c r="X29" s="282"/>
      <c r="Y29" s="283"/>
      <c r="Z29" s="281" t="s">
        <v>127</v>
      </c>
      <c r="AA29" s="282"/>
      <c r="AB29" s="282"/>
      <c r="AC29" s="282"/>
      <c r="AD29" s="282"/>
      <c r="AE29" s="283"/>
      <c r="AF29" s="281" t="s">
        <v>127</v>
      </c>
      <c r="AG29" s="282"/>
      <c r="AH29" s="282"/>
      <c r="AI29" s="282"/>
      <c r="AJ29" s="282"/>
      <c r="AK29" s="283"/>
      <c r="AL29" s="281" t="s">
        <v>126</v>
      </c>
      <c r="AM29" s="282"/>
      <c r="AN29" s="282"/>
      <c r="AO29" s="282"/>
      <c r="AP29" s="282"/>
      <c r="AQ29" s="283"/>
      <c r="AR29" s="281" t="s">
        <v>125</v>
      </c>
      <c r="AS29" s="282"/>
      <c r="AT29" s="282"/>
      <c r="AU29" s="282"/>
      <c r="AV29" s="283"/>
      <c r="AW29" s="281"/>
      <c r="AX29" s="282"/>
      <c r="AY29" s="282"/>
      <c r="AZ29" s="282"/>
      <c r="BA29" s="282"/>
      <c r="BB29" s="282"/>
      <c r="BC29" s="282"/>
      <c r="BD29" s="282"/>
      <c r="BE29" s="283"/>
      <c r="BF29" s="282"/>
      <c r="BG29" s="282"/>
      <c r="BH29" s="282"/>
      <c r="BI29" s="282"/>
      <c r="BJ29" s="282"/>
      <c r="BK29" s="282"/>
      <c r="BL29" s="344"/>
    </row>
    <row r="30" spans="1:79" s="70" customFormat="1" ht="12">
      <c r="A30" s="349" t="s">
        <v>124</v>
      </c>
      <c r="B30" s="282"/>
      <c r="C30" s="282"/>
      <c r="D30" s="282"/>
      <c r="E30" s="282"/>
      <c r="F30" s="282"/>
      <c r="G30" s="281"/>
      <c r="H30" s="282"/>
      <c r="I30" s="282"/>
      <c r="J30" s="282"/>
      <c r="K30" s="282"/>
      <c r="L30" s="283"/>
      <c r="M30" s="282"/>
      <c r="N30" s="282"/>
      <c r="O30" s="282"/>
      <c r="P30" s="282"/>
      <c r="Q30" s="282"/>
      <c r="R30" s="282"/>
      <c r="S30" s="281" t="s">
        <v>123</v>
      </c>
      <c r="T30" s="282"/>
      <c r="U30" s="282"/>
      <c r="V30" s="282"/>
      <c r="W30" s="282"/>
      <c r="X30" s="282"/>
      <c r="Y30" s="283"/>
      <c r="Z30" s="281" t="s">
        <v>122</v>
      </c>
      <c r="AA30" s="282"/>
      <c r="AB30" s="282"/>
      <c r="AC30" s="282"/>
      <c r="AD30" s="282"/>
      <c r="AE30" s="283"/>
      <c r="AF30" s="281" t="s">
        <v>122</v>
      </c>
      <c r="AG30" s="282"/>
      <c r="AH30" s="282"/>
      <c r="AI30" s="282"/>
      <c r="AJ30" s="282"/>
      <c r="AK30" s="283"/>
      <c r="AL30" s="281" t="s">
        <v>121</v>
      </c>
      <c r="AM30" s="282"/>
      <c r="AN30" s="282"/>
      <c r="AO30" s="282"/>
      <c r="AP30" s="282"/>
      <c r="AQ30" s="283"/>
      <c r="AR30" s="281" t="s">
        <v>120</v>
      </c>
      <c r="AS30" s="282"/>
      <c r="AT30" s="282"/>
      <c r="AU30" s="282"/>
      <c r="AV30" s="283"/>
      <c r="AW30" s="281"/>
      <c r="AX30" s="282"/>
      <c r="AY30" s="282"/>
      <c r="AZ30" s="282"/>
      <c r="BA30" s="282"/>
      <c r="BB30" s="282"/>
      <c r="BC30" s="282"/>
      <c r="BD30" s="282"/>
      <c r="BE30" s="283"/>
      <c r="BF30" s="282"/>
      <c r="BG30" s="282"/>
      <c r="BH30" s="282"/>
      <c r="BI30" s="282"/>
      <c r="BJ30" s="282"/>
      <c r="BK30" s="282"/>
      <c r="BL30" s="344"/>
    </row>
    <row r="31" spans="1:79" s="70" customFormat="1" ht="12">
      <c r="A31" s="349" t="s">
        <v>119</v>
      </c>
      <c r="B31" s="282"/>
      <c r="C31" s="282"/>
      <c r="D31" s="282"/>
      <c r="E31" s="282"/>
      <c r="F31" s="282"/>
      <c r="G31" s="281"/>
      <c r="H31" s="282"/>
      <c r="I31" s="282"/>
      <c r="J31" s="282"/>
      <c r="K31" s="282"/>
      <c r="L31" s="283"/>
      <c r="M31" s="282"/>
      <c r="N31" s="282"/>
      <c r="O31" s="282"/>
      <c r="P31" s="282"/>
      <c r="Q31" s="282"/>
      <c r="R31" s="282"/>
      <c r="S31" s="281" t="s">
        <v>118</v>
      </c>
      <c r="T31" s="282"/>
      <c r="U31" s="282"/>
      <c r="V31" s="282"/>
      <c r="W31" s="282"/>
      <c r="X31" s="282"/>
      <c r="Y31" s="283"/>
      <c r="Z31" s="281" t="s">
        <v>110</v>
      </c>
      <c r="AA31" s="282"/>
      <c r="AB31" s="282"/>
      <c r="AC31" s="282"/>
      <c r="AD31" s="282"/>
      <c r="AE31" s="283"/>
      <c r="AF31" s="281" t="s">
        <v>110</v>
      </c>
      <c r="AG31" s="282"/>
      <c r="AH31" s="282"/>
      <c r="AI31" s="282"/>
      <c r="AJ31" s="282"/>
      <c r="AK31" s="283"/>
      <c r="AL31" s="281"/>
      <c r="AM31" s="282"/>
      <c r="AN31" s="282"/>
      <c r="AO31" s="282"/>
      <c r="AP31" s="282"/>
      <c r="AQ31" s="283"/>
      <c r="AR31" s="281" t="s">
        <v>117</v>
      </c>
      <c r="AS31" s="282"/>
      <c r="AT31" s="282"/>
      <c r="AU31" s="282"/>
      <c r="AV31" s="283"/>
      <c r="AW31" s="281"/>
      <c r="AX31" s="282"/>
      <c r="AY31" s="282"/>
      <c r="AZ31" s="282"/>
      <c r="BA31" s="282"/>
      <c r="BB31" s="282"/>
      <c r="BC31" s="282"/>
      <c r="BD31" s="282"/>
      <c r="BE31" s="283"/>
      <c r="BF31" s="282"/>
      <c r="BG31" s="282"/>
      <c r="BH31" s="282"/>
      <c r="BI31" s="282"/>
      <c r="BJ31" s="282"/>
      <c r="BK31" s="282"/>
      <c r="BL31" s="344"/>
    </row>
    <row r="32" spans="1:79" s="70" customFormat="1" ht="12">
      <c r="A32" s="349" t="s">
        <v>116</v>
      </c>
      <c r="B32" s="282"/>
      <c r="C32" s="282"/>
      <c r="D32" s="282"/>
      <c r="E32" s="282"/>
      <c r="F32" s="282"/>
      <c r="G32" s="281"/>
      <c r="H32" s="282"/>
      <c r="I32" s="282"/>
      <c r="J32" s="282"/>
      <c r="K32" s="282"/>
      <c r="L32" s="283"/>
      <c r="M32" s="282"/>
      <c r="N32" s="282"/>
      <c r="O32" s="282"/>
      <c r="P32" s="282"/>
      <c r="Q32" s="282"/>
      <c r="R32" s="282"/>
      <c r="S32" s="281" t="s">
        <v>115</v>
      </c>
      <c r="T32" s="282"/>
      <c r="U32" s="282"/>
      <c r="V32" s="282"/>
      <c r="W32" s="282"/>
      <c r="X32" s="282"/>
      <c r="Y32" s="283"/>
      <c r="Z32" s="281"/>
      <c r="AA32" s="282"/>
      <c r="AB32" s="282"/>
      <c r="AC32" s="282"/>
      <c r="AD32" s="282"/>
      <c r="AE32" s="283"/>
      <c r="AF32" s="281"/>
      <c r="AG32" s="282"/>
      <c r="AH32" s="282"/>
      <c r="AI32" s="282"/>
      <c r="AJ32" s="282"/>
      <c r="AK32" s="283"/>
      <c r="AL32" s="281"/>
      <c r="AM32" s="282"/>
      <c r="AN32" s="282"/>
      <c r="AO32" s="282"/>
      <c r="AP32" s="282"/>
      <c r="AQ32" s="283"/>
      <c r="AR32" s="281" t="s">
        <v>114</v>
      </c>
      <c r="AS32" s="282"/>
      <c r="AT32" s="282"/>
      <c r="AU32" s="282"/>
      <c r="AV32" s="283"/>
      <c r="AW32" s="281"/>
      <c r="AX32" s="282"/>
      <c r="AY32" s="282"/>
      <c r="AZ32" s="282"/>
      <c r="BA32" s="282"/>
      <c r="BB32" s="282"/>
      <c r="BC32" s="282"/>
      <c r="BD32" s="282"/>
      <c r="BE32" s="283"/>
      <c r="BF32" s="282"/>
      <c r="BG32" s="282"/>
      <c r="BH32" s="282"/>
      <c r="BI32" s="282"/>
      <c r="BJ32" s="282"/>
      <c r="BK32" s="282"/>
      <c r="BL32" s="344"/>
    </row>
    <row r="33" spans="1:74" s="70" customFormat="1" ht="12">
      <c r="A33" s="349" t="s">
        <v>113</v>
      </c>
      <c r="B33" s="282"/>
      <c r="C33" s="282"/>
      <c r="D33" s="282"/>
      <c r="E33" s="282"/>
      <c r="F33" s="282"/>
      <c r="G33" s="281"/>
      <c r="H33" s="282"/>
      <c r="I33" s="282"/>
      <c r="J33" s="282"/>
      <c r="K33" s="282"/>
      <c r="L33" s="283"/>
      <c r="M33" s="282"/>
      <c r="N33" s="282"/>
      <c r="O33" s="282"/>
      <c r="P33" s="282"/>
      <c r="Q33" s="282"/>
      <c r="R33" s="282"/>
      <c r="S33" s="281" t="s">
        <v>112</v>
      </c>
      <c r="T33" s="282"/>
      <c r="U33" s="282"/>
      <c r="V33" s="282"/>
      <c r="W33" s="282"/>
      <c r="X33" s="282"/>
      <c r="Y33" s="283"/>
      <c r="Z33" s="281"/>
      <c r="AA33" s="282"/>
      <c r="AB33" s="282"/>
      <c r="AC33" s="282"/>
      <c r="AD33" s="282"/>
      <c r="AE33" s="283"/>
      <c r="AF33" s="281"/>
      <c r="AG33" s="282"/>
      <c r="AH33" s="282"/>
      <c r="AI33" s="282"/>
      <c r="AJ33" s="282"/>
      <c r="AK33" s="283"/>
      <c r="AL33" s="281"/>
      <c r="AM33" s="282"/>
      <c r="AN33" s="282"/>
      <c r="AO33" s="282"/>
      <c r="AP33" s="282"/>
      <c r="AQ33" s="283"/>
      <c r="AR33" s="281" t="s">
        <v>111</v>
      </c>
      <c r="AS33" s="282"/>
      <c r="AT33" s="282"/>
      <c r="AU33" s="282"/>
      <c r="AV33" s="283"/>
      <c r="AW33" s="281"/>
      <c r="AX33" s="282"/>
      <c r="AY33" s="282"/>
      <c r="AZ33" s="282"/>
      <c r="BA33" s="282"/>
      <c r="BB33" s="282"/>
      <c r="BC33" s="282"/>
      <c r="BD33" s="282"/>
      <c r="BE33" s="283"/>
      <c r="BF33" s="282"/>
      <c r="BG33" s="282"/>
      <c r="BH33" s="282"/>
      <c r="BI33" s="282"/>
      <c r="BJ33" s="282"/>
      <c r="BK33" s="282"/>
      <c r="BL33" s="344"/>
    </row>
    <row r="34" spans="1:74" s="70" customFormat="1" ht="12.75" customHeight="1">
      <c r="A34" s="349" t="s">
        <v>110</v>
      </c>
      <c r="B34" s="282"/>
      <c r="C34" s="282"/>
      <c r="D34" s="282"/>
      <c r="E34" s="282"/>
      <c r="F34" s="282"/>
      <c r="G34" s="281"/>
      <c r="H34" s="282"/>
      <c r="I34" s="282"/>
      <c r="J34" s="282"/>
      <c r="K34" s="282"/>
      <c r="L34" s="283"/>
      <c r="M34" s="282"/>
      <c r="N34" s="282"/>
      <c r="O34" s="282"/>
      <c r="P34" s="282"/>
      <c r="Q34" s="282"/>
      <c r="R34" s="282"/>
      <c r="S34" s="281" t="s">
        <v>109</v>
      </c>
      <c r="T34" s="282"/>
      <c r="U34" s="282"/>
      <c r="V34" s="282"/>
      <c r="W34" s="282"/>
      <c r="X34" s="282"/>
      <c r="Y34" s="283"/>
      <c r="Z34" s="281"/>
      <c r="AA34" s="282"/>
      <c r="AB34" s="282"/>
      <c r="AC34" s="282"/>
      <c r="AD34" s="282"/>
      <c r="AE34" s="283"/>
      <c r="AF34" s="281"/>
      <c r="AG34" s="282"/>
      <c r="AH34" s="282"/>
      <c r="AI34" s="282"/>
      <c r="AJ34" s="282"/>
      <c r="AK34" s="283"/>
      <c r="AL34" s="281"/>
      <c r="AM34" s="282"/>
      <c r="AN34" s="282"/>
      <c r="AO34" s="282"/>
      <c r="AP34" s="282"/>
      <c r="AQ34" s="283"/>
      <c r="AR34" s="281" t="s">
        <v>108</v>
      </c>
      <c r="AS34" s="282"/>
      <c r="AT34" s="282"/>
      <c r="AU34" s="282"/>
      <c r="AV34" s="283"/>
      <c r="AW34" s="281"/>
      <c r="AX34" s="282"/>
      <c r="AY34" s="282"/>
      <c r="AZ34" s="282"/>
      <c r="BA34" s="282"/>
      <c r="BB34" s="282"/>
      <c r="BC34" s="282"/>
      <c r="BD34" s="282"/>
      <c r="BE34" s="283"/>
      <c r="BF34" s="282"/>
      <c r="BG34" s="282"/>
      <c r="BH34" s="282"/>
      <c r="BI34" s="282"/>
      <c r="BJ34" s="282"/>
      <c r="BK34" s="282"/>
      <c r="BL34" s="344"/>
    </row>
    <row r="35" spans="1:74" s="70" customFormat="1" ht="12">
      <c r="A35" s="349"/>
      <c r="B35" s="282"/>
      <c r="C35" s="282"/>
      <c r="D35" s="282"/>
      <c r="E35" s="282"/>
      <c r="F35" s="282"/>
      <c r="G35" s="281"/>
      <c r="H35" s="282"/>
      <c r="I35" s="282"/>
      <c r="J35" s="282"/>
      <c r="K35" s="282"/>
      <c r="L35" s="283"/>
      <c r="M35" s="282"/>
      <c r="N35" s="282"/>
      <c r="O35" s="282"/>
      <c r="P35" s="282"/>
      <c r="Q35" s="282"/>
      <c r="R35" s="282"/>
      <c r="S35" s="281" t="s">
        <v>107</v>
      </c>
      <c r="T35" s="282"/>
      <c r="U35" s="282"/>
      <c r="V35" s="282"/>
      <c r="W35" s="282"/>
      <c r="X35" s="282"/>
      <c r="Y35" s="283"/>
      <c r="Z35" s="281"/>
      <c r="AA35" s="282"/>
      <c r="AB35" s="282"/>
      <c r="AC35" s="282"/>
      <c r="AD35" s="282"/>
      <c r="AE35" s="283"/>
      <c r="AF35" s="281"/>
      <c r="AG35" s="282"/>
      <c r="AH35" s="282"/>
      <c r="AI35" s="282"/>
      <c r="AJ35" s="282"/>
      <c r="AK35" s="283"/>
      <c r="AL35" s="281"/>
      <c r="AM35" s="282"/>
      <c r="AN35" s="282"/>
      <c r="AO35" s="282"/>
      <c r="AP35" s="282"/>
      <c r="AQ35" s="283"/>
      <c r="AR35" s="281" t="s">
        <v>106</v>
      </c>
      <c r="AS35" s="282"/>
      <c r="AT35" s="282"/>
      <c r="AU35" s="282"/>
      <c r="AV35" s="283"/>
      <c r="AW35" s="281"/>
      <c r="AX35" s="282"/>
      <c r="AY35" s="282"/>
      <c r="AZ35" s="282"/>
      <c r="BA35" s="282"/>
      <c r="BB35" s="282"/>
      <c r="BC35" s="282"/>
      <c r="BD35" s="282"/>
      <c r="BE35" s="283"/>
      <c r="BF35" s="282"/>
      <c r="BG35" s="282"/>
      <c r="BH35" s="282"/>
      <c r="BI35" s="282"/>
      <c r="BJ35" s="282"/>
      <c r="BK35" s="282"/>
      <c r="BL35" s="344"/>
    </row>
    <row r="36" spans="1:74" s="70" customFormat="1" ht="12.75" customHeight="1">
      <c r="A36" s="349"/>
      <c r="B36" s="282"/>
      <c r="C36" s="282"/>
      <c r="D36" s="282"/>
      <c r="E36" s="282"/>
      <c r="F36" s="282"/>
      <c r="G36" s="281"/>
      <c r="H36" s="282"/>
      <c r="I36" s="282"/>
      <c r="J36" s="282"/>
      <c r="K36" s="282"/>
      <c r="L36" s="283"/>
      <c r="M36" s="282"/>
      <c r="N36" s="282"/>
      <c r="O36" s="282"/>
      <c r="P36" s="282"/>
      <c r="Q36" s="282"/>
      <c r="R36" s="282"/>
      <c r="S36" s="350" t="s">
        <v>105</v>
      </c>
      <c r="T36" s="351"/>
      <c r="U36" s="351"/>
      <c r="V36" s="351"/>
      <c r="W36" s="351"/>
      <c r="X36" s="351"/>
      <c r="Y36" s="352"/>
      <c r="Z36" s="282"/>
      <c r="AA36" s="282"/>
      <c r="AB36" s="282"/>
      <c r="AC36" s="282"/>
      <c r="AD36" s="282"/>
      <c r="AE36" s="283"/>
      <c r="AF36" s="281"/>
      <c r="AG36" s="282"/>
      <c r="AH36" s="282"/>
      <c r="AI36" s="282"/>
      <c r="AJ36" s="282"/>
      <c r="AK36" s="283"/>
      <c r="AL36" s="281"/>
      <c r="AM36" s="282"/>
      <c r="AN36" s="282"/>
      <c r="AO36" s="282"/>
      <c r="AP36" s="282"/>
      <c r="AQ36" s="283"/>
      <c r="AR36" s="281" t="s">
        <v>104</v>
      </c>
      <c r="AS36" s="282"/>
      <c r="AT36" s="282"/>
      <c r="AU36" s="282"/>
      <c r="AV36" s="283"/>
      <c r="AW36" s="281"/>
      <c r="AX36" s="282"/>
      <c r="AY36" s="282"/>
      <c r="AZ36" s="282"/>
      <c r="BA36" s="282"/>
      <c r="BB36" s="282"/>
      <c r="BC36" s="282"/>
      <c r="BD36" s="282"/>
      <c r="BE36" s="283"/>
      <c r="BF36" s="282"/>
      <c r="BG36" s="282"/>
      <c r="BH36" s="282"/>
      <c r="BI36" s="282"/>
      <c r="BJ36" s="282"/>
      <c r="BK36" s="282"/>
      <c r="BL36" s="344"/>
      <c r="BP36" s="278"/>
      <c r="BQ36" s="279"/>
      <c r="BR36" s="279"/>
      <c r="BS36" s="279"/>
      <c r="BT36" s="279"/>
      <c r="BU36" s="280"/>
    </row>
    <row r="37" spans="1:74" s="70" customFormat="1" ht="12">
      <c r="A37" s="349"/>
      <c r="B37" s="282"/>
      <c r="C37" s="282"/>
      <c r="D37" s="282"/>
      <c r="E37" s="282"/>
      <c r="F37" s="282"/>
      <c r="G37" s="281"/>
      <c r="H37" s="282"/>
      <c r="I37" s="282"/>
      <c r="J37" s="282"/>
      <c r="K37" s="282"/>
      <c r="L37" s="283"/>
      <c r="M37" s="282"/>
      <c r="N37" s="282"/>
      <c r="O37" s="282"/>
      <c r="P37" s="282"/>
      <c r="Q37" s="282"/>
      <c r="R37" s="282"/>
      <c r="S37" s="281"/>
      <c r="T37" s="282"/>
      <c r="U37" s="282"/>
      <c r="V37" s="282"/>
      <c r="W37" s="282"/>
      <c r="X37" s="282"/>
      <c r="Y37" s="283"/>
      <c r="Z37" s="281"/>
      <c r="AA37" s="282"/>
      <c r="AB37" s="282"/>
      <c r="AC37" s="282"/>
      <c r="AD37" s="282"/>
      <c r="AE37" s="283"/>
      <c r="AF37" s="358"/>
      <c r="AG37" s="359"/>
      <c r="AH37" s="359"/>
      <c r="AI37" s="359"/>
      <c r="AJ37" s="359"/>
      <c r="AK37" s="383"/>
      <c r="AL37" s="281"/>
      <c r="AM37" s="282"/>
      <c r="AN37" s="282"/>
      <c r="AO37" s="282"/>
      <c r="AP37" s="282"/>
      <c r="AQ37" s="283"/>
      <c r="AR37" s="281" t="s">
        <v>103</v>
      </c>
      <c r="AS37" s="282"/>
      <c r="AT37" s="282"/>
      <c r="AU37" s="282"/>
      <c r="AV37" s="283"/>
      <c r="AW37" s="281"/>
      <c r="AX37" s="282"/>
      <c r="AY37" s="282"/>
      <c r="AZ37" s="282"/>
      <c r="BA37" s="282"/>
      <c r="BB37" s="282"/>
      <c r="BC37" s="282"/>
      <c r="BD37" s="282"/>
      <c r="BE37" s="283"/>
      <c r="BF37" s="282"/>
      <c r="BG37" s="282"/>
      <c r="BH37" s="282"/>
      <c r="BI37" s="282"/>
      <c r="BJ37" s="282"/>
      <c r="BK37" s="282"/>
      <c r="BL37" s="344"/>
      <c r="BQ37" s="74"/>
      <c r="BR37" s="74"/>
      <c r="BS37" s="74"/>
      <c r="BT37" s="74"/>
      <c r="BU37" s="74"/>
      <c r="BV37" s="74"/>
    </row>
    <row r="38" spans="1:74" s="70" customFormat="1">
      <c r="A38" s="319">
        <v>1</v>
      </c>
      <c r="B38" s="307"/>
      <c r="C38" s="307"/>
      <c r="D38" s="307"/>
      <c r="E38" s="307"/>
      <c r="F38" s="307"/>
      <c r="G38" s="307">
        <v>2</v>
      </c>
      <c r="H38" s="307"/>
      <c r="I38" s="307"/>
      <c r="J38" s="307"/>
      <c r="K38" s="307"/>
      <c r="L38" s="307"/>
      <c r="M38" s="307">
        <v>3</v>
      </c>
      <c r="N38" s="307"/>
      <c r="O38" s="307"/>
      <c r="P38" s="307"/>
      <c r="Q38" s="307"/>
      <c r="R38" s="307"/>
      <c r="S38" s="307">
        <v>4</v>
      </c>
      <c r="T38" s="307"/>
      <c r="U38" s="307"/>
      <c r="V38" s="307"/>
      <c r="W38" s="307"/>
      <c r="X38" s="307"/>
      <c r="Y38" s="307"/>
      <c r="Z38" s="278"/>
      <c r="AA38" s="279"/>
      <c r="AB38" s="279"/>
      <c r="AC38" s="279"/>
      <c r="AD38" s="279"/>
      <c r="AE38" s="280"/>
      <c r="AF38" s="307">
        <v>6</v>
      </c>
      <c r="AG38" s="307"/>
      <c r="AH38" s="307"/>
      <c r="AI38" s="307"/>
      <c r="AJ38" s="307"/>
      <c r="AK38" s="307"/>
      <c r="AL38" s="307">
        <v>7</v>
      </c>
      <c r="AM38" s="307"/>
      <c r="AN38" s="307"/>
      <c r="AO38" s="307"/>
      <c r="AP38" s="307"/>
      <c r="AQ38" s="307"/>
      <c r="AR38" s="346">
        <v>8</v>
      </c>
      <c r="AS38" s="347"/>
      <c r="AT38" s="347"/>
      <c r="AU38" s="347"/>
      <c r="AV38" s="348"/>
      <c r="AW38" s="342"/>
      <c r="AX38" s="342"/>
      <c r="AY38" s="342"/>
      <c r="AZ38" s="342"/>
      <c r="BA38" s="342"/>
      <c r="BB38" s="342"/>
      <c r="BC38" s="342"/>
      <c r="BD38" s="342"/>
      <c r="BE38" s="343"/>
      <c r="BF38" s="340">
        <v>10</v>
      </c>
      <c r="BG38" s="340"/>
      <c r="BH38" s="340"/>
      <c r="BI38" s="340"/>
      <c r="BJ38" s="340"/>
      <c r="BK38" s="340"/>
      <c r="BL38" s="341"/>
      <c r="BQ38" s="74"/>
      <c r="BR38" s="74"/>
      <c r="BS38" s="74"/>
      <c r="BT38" s="74"/>
      <c r="BU38" s="74"/>
      <c r="BV38" s="74"/>
    </row>
    <row r="39" spans="1:74" s="70" customFormat="1" ht="12.75" customHeight="1">
      <c r="A39" s="317" t="s">
        <v>21</v>
      </c>
      <c r="B39" s="318"/>
      <c r="C39" s="318"/>
      <c r="D39" s="318"/>
      <c r="E39" s="318"/>
      <c r="F39" s="318"/>
      <c r="G39" s="308" t="s">
        <v>102</v>
      </c>
      <c r="H39" s="296"/>
      <c r="I39" s="296"/>
      <c r="J39" s="296"/>
      <c r="K39" s="296"/>
      <c r="L39" s="296"/>
      <c r="M39" s="308" t="s">
        <v>102</v>
      </c>
      <c r="N39" s="296"/>
      <c r="O39" s="296"/>
      <c r="P39" s="296"/>
      <c r="Q39" s="296"/>
      <c r="R39" s="296"/>
      <c r="S39" s="308" t="s">
        <v>101</v>
      </c>
      <c r="T39" s="296"/>
      <c r="U39" s="296"/>
      <c r="V39" s="296"/>
      <c r="W39" s="296"/>
      <c r="X39" s="296"/>
      <c r="Y39" s="296"/>
      <c r="Z39" s="278">
        <v>40501363.399999999</v>
      </c>
      <c r="AA39" s="279"/>
      <c r="AB39" s="279"/>
      <c r="AC39" s="279"/>
      <c r="AD39" s="279"/>
      <c r="AE39" s="280"/>
      <c r="AF39" s="278">
        <v>40919140.520000003</v>
      </c>
      <c r="AG39" s="279"/>
      <c r="AH39" s="279"/>
      <c r="AI39" s="279"/>
      <c r="AJ39" s="279"/>
      <c r="AK39" s="280"/>
      <c r="AL39" s="337"/>
      <c r="AM39" s="338"/>
      <c r="AN39" s="338"/>
      <c r="AO39" s="338"/>
      <c r="AP39" s="338"/>
      <c r="AQ39" s="339"/>
      <c r="AR39" s="337" t="s">
        <v>101</v>
      </c>
      <c r="AS39" s="338"/>
      <c r="AT39" s="338"/>
      <c r="AU39" s="338"/>
      <c r="AV39" s="339"/>
      <c r="AW39" s="291" t="s">
        <v>3</v>
      </c>
      <c r="AX39" s="292"/>
      <c r="AY39" s="292"/>
      <c r="AZ39" s="292"/>
      <c r="BA39" s="292"/>
      <c r="BB39" s="292"/>
      <c r="BC39" s="292"/>
      <c r="BD39" s="292"/>
      <c r="BE39" s="293"/>
      <c r="BF39" s="286"/>
      <c r="BG39" s="287"/>
      <c r="BH39" s="287"/>
      <c r="BI39" s="287"/>
      <c r="BJ39" s="287"/>
      <c r="BK39" s="287"/>
      <c r="BL39" s="288"/>
      <c r="BP39" s="76">
        <f>AF39-Z39</f>
        <v>417777.12000000477</v>
      </c>
      <c r="BQ39" s="75">
        <f>AG39-AA39</f>
        <v>0</v>
      </c>
      <c r="BR39" s="75">
        <f>AH39-AB39</f>
        <v>0</v>
      </c>
      <c r="BS39" s="75">
        <f>AI39-AC39</f>
        <v>0</v>
      </c>
      <c r="BT39" s="75">
        <f>AJ39-AD39</f>
        <v>0</v>
      </c>
      <c r="BU39" s="74"/>
      <c r="BV39" s="74"/>
    </row>
    <row r="40" spans="1:74" s="70" customFormat="1">
      <c r="A40" s="316"/>
      <c r="B40" s="296"/>
      <c r="C40" s="296"/>
      <c r="D40" s="296"/>
      <c r="E40" s="296"/>
      <c r="F40" s="296"/>
      <c r="G40" s="308"/>
      <c r="H40" s="296"/>
      <c r="I40" s="296"/>
      <c r="J40" s="296"/>
      <c r="K40" s="296"/>
      <c r="L40" s="296"/>
      <c r="M40" s="308"/>
      <c r="N40" s="296"/>
      <c r="O40" s="296"/>
      <c r="P40" s="296"/>
      <c r="Q40" s="296"/>
      <c r="R40" s="296"/>
      <c r="S40" s="308"/>
      <c r="T40" s="296"/>
      <c r="U40" s="296"/>
      <c r="V40" s="296"/>
      <c r="W40" s="296"/>
      <c r="X40" s="296"/>
      <c r="Y40" s="296"/>
      <c r="Z40" s="278"/>
      <c r="AA40" s="279"/>
      <c r="AB40" s="279"/>
      <c r="AC40" s="279"/>
      <c r="AD40" s="279"/>
      <c r="AE40" s="280"/>
      <c r="AF40" s="278" t="s">
        <v>100</v>
      </c>
      <c r="AG40" s="279"/>
      <c r="AH40" s="279"/>
      <c r="AI40" s="279"/>
      <c r="AJ40" s="279"/>
      <c r="AK40" s="280"/>
      <c r="AL40" s="278">
        <v>284821.99</v>
      </c>
      <c r="AM40" s="279"/>
      <c r="AN40" s="279"/>
      <c r="AO40" s="279"/>
      <c r="AP40" s="279"/>
      <c r="AQ40" s="280"/>
      <c r="AR40" s="335">
        <v>0</v>
      </c>
      <c r="AS40" s="335"/>
      <c r="AT40" s="335"/>
      <c r="AU40" s="335"/>
      <c r="AV40" s="335"/>
      <c r="AW40" s="291" t="s">
        <v>3</v>
      </c>
      <c r="AX40" s="292"/>
      <c r="AY40" s="292"/>
      <c r="AZ40" s="292"/>
      <c r="BA40" s="292"/>
      <c r="BB40" s="292"/>
      <c r="BC40" s="292"/>
      <c r="BD40" s="292"/>
      <c r="BE40" s="293"/>
      <c r="BF40" s="286"/>
      <c r="BG40" s="287"/>
      <c r="BH40" s="287"/>
      <c r="BI40" s="287"/>
      <c r="BJ40" s="287"/>
      <c r="BK40" s="287"/>
      <c r="BL40" s="288"/>
      <c r="BP40" s="75"/>
      <c r="BQ40" s="74"/>
      <c r="BR40" s="74"/>
      <c r="BS40" s="74"/>
      <c r="BT40" s="74"/>
      <c r="BU40" s="74"/>
      <c r="BV40" s="74"/>
    </row>
    <row r="41" spans="1:74" s="70" customFormat="1">
      <c r="A41" s="316"/>
      <c r="B41" s="296"/>
      <c r="C41" s="296"/>
      <c r="D41" s="296"/>
      <c r="E41" s="296"/>
      <c r="F41" s="296"/>
      <c r="G41" s="308"/>
      <c r="H41" s="296"/>
      <c r="I41" s="296"/>
      <c r="J41" s="296"/>
      <c r="K41" s="296"/>
      <c r="L41" s="296"/>
      <c r="M41" s="308"/>
      <c r="N41" s="296"/>
      <c r="O41" s="296"/>
      <c r="P41" s="296"/>
      <c r="Q41" s="296"/>
      <c r="R41" s="296"/>
      <c r="S41" s="308"/>
      <c r="T41" s="296"/>
      <c r="U41" s="296"/>
      <c r="V41" s="296"/>
      <c r="W41" s="296"/>
      <c r="X41" s="296"/>
      <c r="Y41" s="296"/>
      <c r="Z41" s="309"/>
      <c r="AA41" s="309"/>
      <c r="AB41" s="309"/>
      <c r="AC41" s="309"/>
      <c r="AD41" s="309"/>
      <c r="AE41" s="309"/>
      <c r="AF41" s="278" t="s">
        <v>99</v>
      </c>
      <c r="AG41" s="279"/>
      <c r="AH41" s="279"/>
      <c r="AI41" s="279"/>
      <c r="AJ41" s="279"/>
      <c r="AK41" s="280"/>
      <c r="AL41" s="278">
        <v>105789.09</v>
      </c>
      <c r="AM41" s="279"/>
      <c r="AN41" s="279"/>
      <c r="AO41" s="279"/>
      <c r="AP41" s="279"/>
      <c r="AQ41" s="280"/>
      <c r="AR41" s="334">
        <v>0</v>
      </c>
      <c r="AS41" s="335"/>
      <c r="AT41" s="335"/>
      <c r="AU41" s="335"/>
      <c r="AV41" s="335"/>
      <c r="AW41" s="291" t="s">
        <v>3</v>
      </c>
      <c r="AX41" s="292"/>
      <c r="AY41" s="292"/>
      <c r="AZ41" s="292"/>
      <c r="BA41" s="292"/>
      <c r="BB41" s="292"/>
      <c r="BC41" s="292"/>
      <c r="BD41" s="292"/>
      <c r="BE41" s="293"/>
      <c r="BF41" s="296"/>
      <c r="BG41" s="296"/>
      <c r="BH41" s="296"/>
      <c r="BI41" s="296"/>
      <c r="BJ41" s="296"/>
      <c r="BK41" s="296"/>
      <c r="BL41" s="345"/>
    </row>
    <row r="42" spans="1:74" s="70" customFormat="1">
      <c r="A42" s="316"/>
      <c r="B42" s="296"/>
      <c r="C42" s="296"/>
      <c r="D42" s="296"/>
      <c r="E42" s="296"/>
      <c r="F42" s="296"/>
      <c r="G42" s="308"/>
      <c r="H42" s="296"/>
      <c r="I42" s="296"/>
      <c r="J42" s="296"/>
      <c r="K42" s="296"/>
      <c r="L42" s="296"/>
      <c r="M42" s="308"/>
      <c r="N42" s="296"/>
      <c r="O42" s="296"/>
      <c r="P42" s="296"/>
      <c r="Q42" s="296"/>
      <c r="R42" s="296"/>
      <c r="S42" s="308"/>
      <c r="T42" s="296"/>
      <c r="U42" s="296"/>
      <c r="V42" s="296"/>
      <c r="W42" s="296"/>
      <c r="X42" s="296"/>
      <c r="Y42" s="296"/>
      <c r="Z42" s="309"/>
      <c r="AA42" s="309"/>
      <c r="AB42" s="309"/>
      <c r="AC42" s="309"/>
      <c r="AD42" s="309"/>
      <c r="AE42" s="309"/>
      <c r="AF42" s="278" t="s">
        <v>98</v>
      </c>
      <c r="AG42" s="279"/>
      <c r="AH42" s="279"/>
      <c r="AI42" s="279"/>
      <c r="AJ42" s="279"/>
      <c r="AK42" s="280"/>
      <c r="AL42" s="278">
        <f>132955.13-105789.09</f>
        <v>27166.040000000008</v>
      </c>
      <c r="AM42" s="279"/>
      <c r="AN42" s="279"/>
      <c r="AO42" s="279"/>
      <c r="AP42" s="279"/>
      <c r="AQ42" s="280"/>
      <c r="AR42" s="334">
        <v>0</v>
      </c>
      <c r="AS42" s="335"/>
      <c r="AT42" s="335"/>
      <c r="AU42" s="335"/>
      <c r="AV42" s="335"/>
      <c r="AW42" s="291" t="s">
        <v>3</v>
      </c>
      <c r="AX42" s="292"/>
      <c r="AY42" s="292"/>
      <c r="AZ42" s="292"/>
      <c r="BA42" s="292"/>
      <c r="BB42" s="292"/>
      <c r="BC42" s="292"/>
      <c r="BD42" s="292"/>
      <c r="BE42" s="293"/>
      <c r="BF42" s="286"/>
      <c r="BG42" s="287"/>
      <c r="BH42" s="287"/>
      <c r="BI42" s="287"/>
      <c r="BJ42" s="287"/>
      <c r="BK42" s="287"/>
      <c r="BL42" s="288"/>
    </row>
    <row r="43" spans="1:74" s="70" customFormat="1">
      <c r="A43" s="316"/>
      <c r="B43" s="296"/>
      <c r="C43" s="296"/>
      <c r="D43" s="296"/>
      <c r="E43" s="296"/>
      <c r="F43" s="296"/>
      <c r="G43" s="308"/>
      <c r="H43" s="296"/>
      <c r="I43" s="296"/>
      <c r="J43" s="296"/>
      <c r="K43" s="296"/>
      <c r="L43" s="296"/>
      <c r="M43" s="308"/>
      <c r="N43" s="296"/>
      <c r="O43" s="296"/>
      <c r="P43" s="296"/>
      <c r="Q43" s="296"/>
      <c r="R43" s="296"/>
      <c r="S43" s="308"/>
      <c r="T43" s="296"/>
      <c r="U43" s="296"/>
      <c r="V43" s="296"/>
      <c r="W43" s="296"/>
      <c r="X43" s="296"/>
      <c r="Y43" s="296"/>
      <c r="Z43" s="278"/>
      <c r="AA43" s="279"/>
      <c r="AB43" s="279"/>
      <c r="AC43" s="279"/>
      <c r="AD43" s="279"/>
      <c r="AE43" s="280"/>
      <c r="AF43" s="278"/>
      <c r="AG43" s="279"/>
      <c r="AH43" s="279"/>
      <c r="AI43" s="279"/>
      <c r="AJ43" s="279"/>
      <c r="AK43" s="280"/>
      <c r="AL43" s="278"/>
      <c r="AM43" s="279"/>
      <c r="AN43" s="279"/>
      <c r="AO43" s="279"/>
      <c r="AP43" s="279"/>
      <c r="AQ43" s="280"/>
      <c r="AR43" s="296"/>
      <c r="AS43" s="296"/>
      <c r="AT43" s="296"/>
      <c r="AU43" s="296"/>
      <c r="AV43" s="296"/>
      <c r="AW43" s="291"/>
      <c r="AX43" s="292"/>
      <c r="AY43" s="292"/>
      <c r="AZ43" s="292"/>
      <c r="BA43" s="292"/>
      <c r="BB43" s="292"/>
      <c r="BC43" s="292"/>
      <c r="BD43" s="292"/>
      <c r="BE43" s="293"/>
      <c r="BF43" s="286"/>
      <c r="BG43" s="287"/>
      <c r="BH43" s="287"/>
      <c r="BI43" s="287"/>
      <c r="BJ43" s="287"/>
      <c r="BK43" s="287"/>
      <c r="BL43" s="288"/>
    </row>
    <row r="44" spans="1:74" s="70" customFormat="1">
      <c r="A44" s="316"/>
      <c r="B44" s="296"/>
      <c r="C44" s="296"/>
      <c r="D44" s="296"/>
      <c r="E44" s="296"/>
      <c r="F44" s="296"/>
      <c r="G44" s="308"/>
      <c r="H44" s="296"/>
      <c r="I44" s="296"/>
      <c r="J44" s="296"/>
      <c r="K44" s="296"/>
      <c r="L44" s="296"/>
      <c r="M44" s="308"/>
      <c r="N44" s="296"/>
      <c r="O44" s="296"/>
      <c r="P44" s="296"/>
      <c r="Q44" s="296"/>
      <c r="R44" s="296"/>
      <c r="S44" s="308"/>
      <c r="T44" s="296"/>
      <c r="U44" s="296"/>
      <c r="V44" s="296"/>
      <c r="W44" s="296"/>
      <c r="X44" s="296"/>
      <c r="Y44" s="296"/>
      <c r="Z44" s="278"/>
      <c r="AA44" s="279"/>
      <c r="AB44" s="279"/>
      <c r="AC44" s="279"/>
      <c r="AD44" s="279"/>
      <c r="AE44" s="280"/>
      <c r="AF44" s="278"/>
      <c r="AG44" s="279"/>
      <c r="AH44" s="279"/>
      <c r="AI44" s="279"/>
      <c r="AJ44" s="279"/>
      <c r="AK44" s="280"/>
      <c r="AL44" s="278"/>
      <c r="AM44" s="279"/>
      <c r="AN44" s="279"/>
      <c r="AO44" s="279"/>
      <c r="AP44" s="279"/>
      <c r="AQ44" s="280"/>
      <c r="AR44" s="313"/>
      <c r="AS44" s="314"/>
      <c r="AT44" s="314"/>
      <c r="AU44" s="314"/>
      <c r="AV44" s="315"/>
      <c r="AW44" s="329"/>
      <c r="AX44" s="330"/>
      <c r="AY44" s="330"/>
      <c r="AZ44" s="330"/>
      <c r="BA44" s="330"/>
      <c r="BB44" s="330"/>
      <c r="BC44" s="330"/>
      <c r="BD44" s="330"/>
      <c r="BE44" s="331"/>
      <c r="BF44" s="286"/>
      <c r="BG44" s="287"/>
      <c r="BH44" s="287"/>
      <c r="BI44" s="287"/>
      <c r="BJ44" s="287"/>
      <c r="BK44" s="287"/>
      <c r="BL44" s="288"/>
    </row>
    <row r="45" spans="1:74" s="70" customFormat="1">
      <c r="A45" s="316"/>
      <c r="B45" s="296"/>
      <c r="C45" s="296"/>
      <c r="D45" s="296"/>
      <c r="E45" s="296"/>
      <c r="F45" s="296"/>
      <c r="G45" s="308"/>
      <c r="H45" s="296"/>
      <c r="I45" s="296"/>
      <c r="J45" s="296"/>
      <c r="K45" s="296"/>
      <c r="L45" s="296"/>
      <c r="M45" s="308"/>
      <c r="N45" s="296"/>
      <c r="O45" s="296"/>
      <c r="P45" s="296"/>
      <c r="Q45" s="296"/>
      <c r="R45" s="296"/>
      <c r="S45" s="308"/>
      <c r="T45" s="296"/>
      <c r="U45" s="296"/>
      <c r="V45" s="296"/>
      <c r="W45" s="296"/>
      <c r="X45" s="296"/>
      <c r="Y45" s="296"/>
      <c r="Z45" s="296"/>
      <c r="AA45" s="296"/>
      <c r="AB45" s="296"/>
      <c r="AC45" s="296"/>
      <c r="AD45" s="296"/>
      <c r="AE45" s="296"/>
      <c r="AF45" s="309"/>
      <c r="AG45" s="309"/>
      <c r="AH45" s="309"/>
      <c r="AI45" s="309"/>
      <c r="AJ45" s="309"/>
      <c r="AK45" s="309"/>
      <c r="AL45" s="295"/>
      <c r="AM45" s="296"/>
      <c r="AN45" s="296"/>
      <c r="AO45" s="296"/>
      <c r="AP45" s="296"/>
      <c r="AQ45" s="296"/>
      <c r="AR45" s="286"/>
      <c r="AS45" s="314"/>
      <c r="AT45" s="314"/>
      <c r="AU45" s="314"/>
      <c r="AV45" s="315"/>
      <c r="AW45" s="329"/>
      <c r="AX45" s="330"/>
      <c r="AY45" s="330"/>
      <c r="AZ45" s="330"/>
      <c r="BA45" s="330"/>
      <c r="BB45" s="330"/>
      <c r="BC45" s="330"/>
      <c r="BD45" s="330"/>
      <c r="BE45" s="331"/>
      <c r="BF45" s="286"/>
      <c r="BG45" s="287"/>
      <c r="BH45" s="287"/>
      <c r="BI45" s="287"/>
      <c r="BJ45" s="287"/>
      <c r="BK45" s="287"/>
      <c r="BL45" s="288"/>
    </row>
    <row r="46" spans="1:74" s="70" customFormat="1">
      <c r="A46" s="316"/>
      <c r="B46" s="296"/>
      <c r="C46" s="296"/>
      <c r="D46" s="296"/>
      <c r="E46" s="296"/>
      <c r="F46" s="296"/>
      <c r="G46" s="308"/>
      <c r="H46" s="296"/>
      <c r="I46" s="296"/>
      <c r="J46" s="296"/>
      <c r="K46" s="296"/>
      <c r="L46" s="296"/>
      <c r="M46" s="308"/>
      <c r="N46" s="296"/>
      <c r="O46" s="296"/>
      <c r="P46" s="296"/>
      <c r="Q46" s="296"/>
      <c r="R46" s="296"/>
      <c r="S46" s="308"/>
      <c r="T46" s="296"/>
      <c r="U46" s="296"/>
      <c r="V46" s="296"/>
      <c r="W46" s="296"/>
      <c r="X46" s="296"/>
      <c r="Y46" s="296"/>
      <c r="Z46" s="296"/>
      <c r="AA46" s="296"/>
      <c r="AB46" s="296"/>
      <c r="AC46" s="296"/>
      <c r="AD46" s="296"/>
      <c r="AE46" s="296"/>
      <c r="AF46" s="309"/>
      <c r="AG46" s="309"/>
      <c r="AH46" s="309"/>
      <c r="AI46" s="309"/>
      <c r="AJ46" s="309"/>
      <c r="AK46" s="309"/>
      <c r="AL46" s="295"/>
      <c r="AM46" s="296"/>
      <c r="AN46" s="296"/>
      <c r="AO46" s="296"/>
      <c r="AP46" s="296"/>
      <c r="AQ46" s="296"/>
      <c r="AR46" s="313"/>
      <c r="AS46" s="314"/>
      <c r="AT46" s="314"/>
      <c r="AU46" s="314"/>
      <c r="AV46" s="315"/>
      <c r="AW46" s="329"/>
      <c r="AX46" s="330"/>
      <c r="AY46" s="330"/>
      <c r="AZ46" s="330"/>
      <c r="BA46" s="330"/>
      <c r="BB46" s="330"/>
      <c r="BC46" s="330"/>
      <c r="BD46" s="330"/>
      <c r="BE46" s="331"/>
      <c r="BF46" s="73"/>
      <c r="BG46" s="72"/>
      <c r="BH46" s="72"/>
      <c r="BI46" s="72"/>
      <c r="BJ46" s="72"/>
      <c r="BK46" s="72"/>
      <c r="BL46" s="71"/>
    </row>
    <row r="47" spans="1:74" s="70" customFormat="1" ht="13.5" thickBot="1">
      <c r="A47" s="324"/>
      <c r="B47" s="312"/>
      <c r="C47" s="312"/>
      <c r="D47" s="312"/>
      <c r="E47" s="312"/>
      <c r="F47" s="312"/>
      <c r="G47" s="311"/>
      <c r="H47" s="312"/>
      <c r="I47" s="312"/>
      <c r="J47" s="312"/>
      <c r="K47" s="312"/>
      <c r="L47" s="312"/>
      <c r="M47" s="311"/>
      <c r="N47" s="312"/>
      <c r="O47" s="312"/>
      <c r="P47" s="312"/>
      <c r="Q47" s="312"/>
      <c r="R47" s="312"/>
      <c r="S47" s="311"/>
      <c r="T47" s="312"/>
      <c r="U47" s="312"/>
      <c r="V47" s="312"/>
      <c r="W47" s="312"/>
      <c r="X47" s="312"/>
      <c r="Y47" s="312"/>
      <c r="Z47" s="336"/>
      <c r="AA47" s="312"/>
      <c r="AB47" s="312"/>
      <c r="AC47" s="312"/>
      <c r="AD47" s="312"/>
      <c r="AE47" s="312"/>
      <c r="AF47" s="325"/>
      <c r="AG47" s="325"/>
      <c r="AH47" s="325"/>
      <c r="AI47" s="325"/>
      <c r="AJ47" s="325"/>
      <c r="AK47" s="325"/>
      <c r="AL47" s="336"/>
      <c r="AM47" s="312"/>
      <c r="AN47" s="312"/>
      <c r="AO47" s="312"/>
      <c r="AP47" s="312"/>
      <c r="AQ47" s="312"/>
      <c r="AR47" s="311"/>
      <c r="AS47" s="312"/>
      <c r="AT47" s="312"/>
      <c r="AU47" s="312"/>
      <c r="AV47" s="312"/>
      <c r="AW47" s="329"/>
      <c r="AX47" s="330"/>
      <c r="AY47" s="330"/>
      <c r="AZ47" s="330"/>
      <c r="BA47" s="330"/>
      <c r="BB47" s="330"/>
      <c r="BC47" s="330"/>
      <c r="BD47" s="330"/>
      <c r="BE47" s="331"/>
      <c r="BF47" s="326"/>
      <c r="BG47" s="327"/>
      <c r="BH47" s="327"/>
      <c r="BI47" s="327"/>
      <c r="BJ47" s="327"/>
      <c r="BK47" s="327"/>
      <c r="BL47" s="328"/>
    </row>
    <row r="48" spans="1:74" s="45" customFormat="1" ht="14.1" customHeight="1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58"/>
      <c r="AF48" s="62"/>
      <c r="AG48" s="62"/>
      <c r="AH48" s="51"/>
      <c r="AI48" s="51"/>
      <c r="AJ48" s="51"/>
      <c r="AK48" s="69" t="s">
        <v>97</v>
      </c>
      <c r="AL48" s="304">
        <f>AL40+AL41+AL42</f>
        <v>417777.12</v>
      </c>
      <c r="AM48" s="304"/>
      <c r="AN48" s="304"/>
      <c r="AO48" s="304"/>
      <c r="AP48" s="304"/>
      <c r="AQ48" s="304"/>
      <c r="AR48" s="334">
        <f>AR40+AR41+AR42</f>
        <v>0</v>
      </c>
      <c r="AS48" s="335"/>
      <c r="AT48" s="335"/>
      <c r="AU48" s="335"/>
      <c r="AV48" s="335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</row>
    <row r="49" spans="1:73" s="67" customFormat="1" ht="11.25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</row>
    <row r="50" spans="1:73" s="45" customFormat="1" ht="21.75" customHeight="1">
      <c r="A50" s="61" t="s">
        <v>96</v>
      </c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407" t="s">
        <v>95</v>
      </c>
      <c r="P50" s="408"/>
      <c r="Q50" s="408"/>
      <c r="R50" s="408"/>
      <c r="S50" s="408"/>
      <c r="T50" s="408"/>
      <c r="U50" s="408"/>
      <c r="V50" s="408"/>
      <c r="W50" s="408"/>
      <c r="X50" s="408"/>
      <c r="Y50" s="408"/>
      <c r="Z50" s="408"/>
      <c r="AA50" s="408"/>
      <c r="AB50" s="408"/>
      <c r="AC50" s="408"/>
      <c r="AD50" s="408"/>
      <c r="AE50" s="408"/>
      <c r="AF50" s="408"/>
      <c r="AG50" s="408"/>
      <c r="AH50" s="408"/>
      <c r="AI50" s="408"/>
      <c r="AJ50" s="408"/>
      <c r="AK50" s="408"/>
      <c r="AL50" s="408"/>
      <c r="AM50" s="408"/>
      <c r="AN50" s="408"/>
      <c r="AO50" s="408"/>
      <c r="AP50" s="408"/>
      <c r="AQ50" s="408"/>
      <c r="AR50" s="408"/>
      <c r="AS50" s="408"/>
      <c r="AT50" s="408"/>
      <c r="AU50" s="408"/>
      <c r="AV50" s="408"/>
      <c r="AW50" s="408"/>
      <c r="AX50" s="408"/>
      <c r="AY50" s="408"/>
      <c r="AZ50" s="408"/>
      <c r="BA50" s="408"/>
      <c r="BB50" s="408"/>
      <c r="BC50" s="408"/>
      <c r="BD50" s="408"/>
      <c r="BE50" s="408"/>
      <c r="BF50" s="408"/>
      <c r="BG50" s="408"/>
      <c r="BH50" s="408"/>
      <c r="BI50" s="408"/>
      <c r="BJ50" s="408"/>
      <c r="BK50" s="408"/>
      <c r="BL50" s="408"/>
      <c r="BM50" s="45" t="s">
        <v>94</v>
      </c>
      <c r="BP50" s="66">
        <f>AL48-AR48</f>
        <v>417777.12</v>
      </c>
    </row>
    <row r="51" spans="1:73" s="49" customFormat="1" ht="9" customHeight="1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305"/>
      <c r="P51" s="305"/>
      <c r="Q51" s="305"/>
      <c r="R51" s="305"/>
      <c r="S51" s="305"/>
      <c r="T51" s="305"/>
      <c r="U51" s="305"/>
      <c r="V51" s="305"/>
      <c r="W51" s="305"/>
      <c r="X51" s="305"/>
      <c r="Y51" s="305"/>
      <c r="Z51" s="305"/>
      <c r="AA51" s="305"/>
      <c r="AB51" s="305"/>
      <c r="AC51" s="305"/>
      <c r="AD51" s="305"/>
      <c r="AE51" s="305"/>
      <c r="AF51" s="305"/>
      <c r="AG51" s="305"/>
      <c r="AH51" s="305"/>
      <c r="AI51" s="305"/>
      <c r="AJ51" s="305"/>
      <c r="AK51" s="305"/>
      <c r="AL51" s="305"/>
      <c r="AM51" s="305"/>
      <c r="AN51" s="305"/>
      <c r="AO51" s="305"/>
      <c r="AP51" s="305"/>
      <c r="AQ51" s="305"/>
      <c r="AR51" s="305"/>
      <c r="AS51" s="305"/>
      <c r="AT51" s="305"/>
      <c r="AU51" s="305"/>
      <c r="AV51" s="305"/>
      <c r="AW51" s="305"/>
      <c r="AX51" s="305"/>
      <c r="AY51" s="305"/>
      <c r="AZ51" s="305"/>
      <c r="BA51" s="305"/>
      <c r="BB51" s="305"/>
      <c r="BC51" s="305"/>
      <c r="BD51" s="305"/>
      <c r="BE51" s="305"/>
      <c r="BF51" s="305"/>
      <c r="BG51" s="305"/>
      <c r="BH51" s="305"/>
      <c r="BI51" s="305"/>
      <c r="BJ51" s="305"/>
      <c r="BK51" s="305"/>
      <c r="BL51" s="305"/>
    </row>
    <row r="52" spans="1:73" s="45" customFormat="1" ht="10.5" customHeight="1">
      <c r="A52" s="290"/>
      <c r="B52" s="290"/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90"/>
      <c r="AH52" s="290"/>
      <c r="AI52" s="290"/>
      <c r="AJ52" s="290"/>
      <c r="AK52" s="290"/>
      <c r="AL52" s="290"/>
      <c r="AM52" s="290"/>
      <c r="AN52" s="290"/>
      <c r="AO52" s="290"/>
      <c r="AP52" s="65"/>
      <c r="AQ52" s="64"/>
      <c r="AR52" s="64"/>
      <c r="AS52" s="406"/>
      <c r="AT52" s="406"/>
      <c r="AU52" s="406"/>
      <c r="AV52" s="406"/>
      <c r="AW52" s="406"/>
      <c r="AX52" s="406"/>
      <c r="AY52" s="406"/>
      <c r="AZ52" s="406"/>
      <c r="BA52" s="406"/>
      <c r="BB52" s="406"/>
      <c r="BC52" s="406"/>
      <c r="BD52" s="406"/>
      <c r="BE52" s="406"/>
      <c r="BF52" s="406"/>
      <c r="BG52" s="406"/>
      <c r="BH52" s="406"/>
      <c r="BI52" s="406"/>
      <c r="BJ52" s="65"/>
      <c r="BK52" s="64"/>
      <c r="BL52" s="64"/>
    </row>
    <row r="53" spans="1:73" s="45" customFormat="1" ht="12" customHeight="1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</row>
    <row r="54" spans="1:73" s="45" customFormat="1" ht="14.25">
      <c r="A54" s="61" t="s">
        <v>93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63" t="s">
        <v>92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L54" s="402">
        <f>BN54</f>
        <v>284821.99</v>
      </c>
      <c r="AM54" s="402"/>
      <c r="AN54" s="402"/>
      <c r="AO54" s="402"/>
      <c r="AP54" s="402"/>
      <c r="AQ54" s="402"/>
      <c r="AR54" s="402"/>
      <c r="AS54" s="403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N54" s="404">
        <f>AL40-AR40</f>
        <v>284821.99</v>
      </c>
      <c r="BO54" s="405"/>
      <c r="BP54" s="405"/>
      <c r="BQ54" s="405"/>
      <c r="BR54" s="405"/>
      <c r="BS54" s="405"/>
      <c r="BT54" s="405"/>
    </row>
    <row r="55" spans="1:73" s="45" customFormat="1" ht="18" customHeight="1">
      <c r="A55" s="61" t="s">
        <v>91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320" t="s">
        <v>54</v>
      </c>
      <c r="W55" s="290"/>
      <c r="X55" s="290"/>
      <c r="Y55" s="290"/>
      <c r="Z55" s="290"/>
      <c r="AA55" s="290"/>
      <c r="AB55" s="290"/>
      <c r="AC55" s="290"/>
      <c r="AD55" s="290"/>
      <c r="AE55" s="290"/>
      <c r="AF55" s="290"/>
      <c r="AG55" s="290"/>
      <c r="AH55" s="290"/>
      <c r="AI55" s="290"/>
      <c r="AJ55" s="290"/>
      <c r="AK55" s="58"/>
      <c r="AL55" s="58"/>
      <c r="AM55" s="62" t="s">
        <v>85</v>
      </c>
      <c r="AN55" s="306">
        <v>27</v>
      </c>
      <c r="AO55" s="306"/>
      <c r="AP55" s="306"/>
      <c r="AQ55" s="61" t="s">
        <v>84</v>
      </c>
      <c r="AR55" s="290" t="s">
        <v>83</v>
      </c>
      <c r="AS55" s="290"/>
      <c r="AT55" s="290"/>
      <c r="AU55" s="290"/>
      <c r="AV55" s="290"/>
      <c r="AW55" s="290"/>
      <c r="AX55" s="290"/>
      <c r="AY55" s="290"/>
      <c r="AZ55" s="290"/>
      <c r="BA55" s="290"/>
      <c r="BB55" s="290"/>
      <c r="BC55" s="290"/>
      <c r="BD55" s="290"/>
      <c r="BE55" s="290"/>
      <c r="BF55" s="297">
        <v>2016</v>
      </c>
      <c r="BG55" s="297"/>
      <c r="BH55" s="297"/>
      <c r="BI55" s="297"/>
      <c r="BJ55" s="297"/>
      <c r="BK55" s="297"/>
      <c r="BL55" s="61" t="s">
        <v>82</v>
      </c>
    </row>
    <row r="56" spans="1:73" s="45" customFormat="1" ht="21" customHeight="1">
      <c r="A56" s="61" t="s">
        <v>90</v>
      </c>
      <c r="B56" s="58"/>
      <c r="C56" s="58"/>
      <c r="D56" s="58"/>
      <c r="E56" s="58"/>
      <c r="F56" s="58"/>
      <c r="G56" s="58"/>
      <c r="H56" s="58"/>
      <c r="I56" s="290" t="s">
        <v>89</v>
      </c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0"/>
      <c r="AA56" s="290"/>
      <c r="AB56" s="290"/>
      <c r="AC56" s="290"/>
      <c r="AD56" s="290"/>
      <c r="AE56" s="290"/>
      <c r="AF56" s="290"/>
      <c r="AG56" s="290"/>
      <c r="AH56" s="290"/>
      <c r="AI56" s="290"/>
      <c r="AJ56" s="290"/>
      <c r="AK56" s="290"/>
      <c r="AL56" s="290"/>
      <c r="AM56" s="290"/>
      <c r="AN56" s="290"/>
      <c r="AO56" s="290"/>
      <c r="AP56" s="290"/>
      <c r="AQ56" s="290"/>
      <c r="AR56" s="290"/>
      <c r="AS56" s="290"/>
      <c r="AT56" s="290"/>
      <c r="AU56" s="290"/>
      <c r="AV56" s="290"/>
      <c r="AW56" s="290"/>
      <c r="AX56" s="290"/>
      <c r="AY56" s="290"/>
      <c r="AZ56" s="290"/>
      <c r="BA56" s="290"/>
      <c r="BB56" s="290"/>
      <c r="BC56" s="290"/>
      <c r="BD56" s="290"/>
      <c r="BE56" s="290"/>
      <c r="BF56" s="290"/>
      <c r="BG56" s="290"/>
      <c r="BH56" s="290"/>
      <c r="BI56" s="290"/>
      <c r="BJ56" s="290"/>
      <c r="BK56" s="290"/>
      <c r="BL56" s="290"/>
    </row>
    <row r="57" spans="1:73" s="49" customFormat="1" ht="10.5">
      <c r="A57" s="56"/>
      <c r="B57" s="56"/>
      <c r="C57" s="56"/>
      <c r="D57" s="56"/>
      <c r="E57" s="56"/>
      <c r="F57" s="56"/>
      <c r="G57" s="56"/>
      <c r="H57" s="56"/>
      <c r="I57" s="305"/>
      <c r="J57" s="305"/>
      <c r="K57" s="305"/>
      <c r="L57" s="305"/>
      <c r="M57" s="305"/>
      <c r="N57" s="305"/>
      <c r="O57" s="305"/>
      <c r="P57" s="305"/>
      <c r="Q57" s="305"/>
      <c r="R57" s="305"/>
      <c r="S57" s="305"/>
      <c r="T57" s="305"/>
      <c r="U57" s="305"/>
      <c r="V57" s="305"/>
      <c r="W57" s="305"/>
      <c r="X57" s="305"/>
      <c r="Y57" s="305"/>
      <c r="Z57" s="305"/>
      <c r="AA57" s="305"/>
      <c r="AB57" s="305"/>
      <c r="AC57" s="305"/>
      <c r="AD57" s="305"/>
      <c r="AE57" s="305"/>
      <c r="AF57" s="305"/>
      <c r="AG57" s="305"/>
      <c r="AH57" s="305"/>
      <c r="AI57" s="305"/>
      <c r="AJ57" s="305"/>
      <c r="AK57" s="305"/>
      <c r="AL57" s="305"/>
      <c r="AM57" s="305"/>
      <c r="AN57" s="305"/>
      <c r="AO57" s="305"/>
      <c r="AP57" s="305"/>
      <c r="AQ57" s="305"/>
      <c r="AR57" s="305"/>
      <c r="AS57" s="305"/>
      <c r="AT57" s="305"/>
      <c r="AU57" s="305"/>
      <c r="AV57" s="305"/>
      <c r="AW57" s="305"/>
      <c r="AX57" s="305"/>
      <c r="AY57" s="305"/>
      <c r="AZ57" s="305"/>
      <c r="BA57" s="305"/>
      <c r="BB57" s="305"/>
      <c r="BC57" s="305"/>
      <c r="BD57" s="305"/>
      <c r="BE57" s="305"/>
      <c r="BF57" s="305"/>
      <c r="BG57" s="305"/>
      <c r="BH57" s="305"/>
      <c r="BI57" s="305"/>
      <c r="BJ57" s="305"/>
      <c r="BK57" s="305"/>
      <c r="BL57" s="305"/>
    </row>
    <row r="58" spans="1:73" s="49" customFormat="1">
      <c r="A58" s="321" t="s">
        <v>88</v>
      </c>
      <c r="B58" s="321"/>
      <c r="C58" s="321"/>
      <c r="D58" s="321"/>
      <c r="E58" s="321"/>
      <c r="F58" s="321"/>
      <c r="G58" s="321"/>
      <c r="H58" s="321"/>
      <c r="I58" s="321"/>
      <c r="J58" s="321"/>
      <c r="K58" s="321"/>
      <c r="L58" s="321"/>
      <c r="M58" s="321"/>
      <c r="N58" s="321"/>
      <c r="O58" s="321"/>
      <c r="P58" s="321"/>
      <c r="Q58" s="321"/>
      <c r="R58" s="321"/>
      <c r="S58" s="321"/>
      <c r="T58" s="321"/>
      <c r="U58" s="321"/>
      <c r="V58" s="321"/>
      <c r="W58" s="321"/>
      <c r="X58" s="321"/>
      <c r="Y58" s="321"/>
      <c r="Z58" s="321"/>
      <c r="AA58" s="321"/>
      <c r="AB58" s="321"/>
      <c r="AC58" s="321"/>
      <c r="AD58" s="321"/>
      <c r="AE58" s="321"/>
      <c r="AF58" s="321"/>
      <c r="AG58" s="321"/>
      <c r="AH58" s="321"/>
      <c r="AI58" s="321"/>
      <c r="AJ58" s="321"/>
      <c r="AK58" s="321"/>
      <c r="AL58" s="321"/>
      <c r="AM58" s="62" t="s">
        <v>87</v>
      </c>
      <c r="AN58" s="289">
        <v>27</v>
      </c>
      <c r="AO58" s="289"/>
      <c r="AP58" s="289"/>
      <c r="AQ58" s="61" t="s">
        <v>84</v>
      </c>
      <c r="AR58" s="290" t="s">
        <v>83</v>
      </c>
      <c r="AS58" s="290"/>
      <c r="AT58" s="290"/>
      <c r="AU58" s="290"/>
      <c r="AV58" s="290"/>
      <c r="AW58" s="290"/>
      <c r="AX58" s="290"/>
      <c r="AY58" s="290"/>
      <c r="AZ58" s="290"/>
      <c r="BA58" s="290"/>
      <c r="BB58" s="290"/>
      <c r="BC58" s="290"/>
      <c r="BD58" s="290"/>
      <c r="BE58" s="290"/>
      <c r="BF58" s="297">
        <v>2016</v>
      </c>
      <c r="BG58" s="297"/>
      <c r="BH58" s="297"/>
      <c r="BI58" s="297"/>
      <c r="BJ58" s="297"/>
      <c r="BK58" s="297"/>
      <c r="BL58" s="61" t="s">
        <v>82</v>
      </c>
      <c r="BM58" s="45"/>
      <c r="BN58" s="45"/>
      <c r="BO58" s="45"/>
    </row>
    <row r="59" spans="1:73" s="45" customFormat="1" ht="16.149999999999999" customHeight="1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</row>
    <row r="60" spans="1:73" s="45" customFormat="1" ht="13.15" customHeight="1">
      <c r="A60" s="332" t="s">
        <v>86</v>
      </c>
      <c r="B60" s="333"/>
      <c r="C60" s="333"/>
      <c r="D60" s="333"/>
      <c r="E60" s="333"/>
      <c r="F60" s="333"/>
      <c r="G60" s="333"/>
      <c r="H60" s="333"/>
      <c r="I60" s="333"/>
      <c r="J60" s="333"/>
      <c r="K60" s="333"/>
      <c r="L60" s="333"/>
      <c r="M60" s="333"/>
      <c r="N60" s="333"/>
      <c r="O60" s="333"/>
      <c r="P60" s="333"/>
      <c r="Q60" s="333"/>
      <c r="R60" s="333"/>
      <c r="S60" s="333"/>
      <c r="T60" s="333"/>
      <c r="U60" s="333"/>
      <c r="V60" s="333"/>
      <c r="W60" s="333"/>
      <c r="X60" s="333"/>
      <c r="Y60" s="58"/>
      <c r="Z60" s="58"/>
      <c r="AA60" s="62" t="s">
        <v>85</v>
      </c>
      <c r="AB60" s="322">
        <v>26</v>
      </c>
      <c r="AC60" s="323"/>
      <c r="AD60" s="323"/>
      <c r="AE60" s="61" t="s">
        <v>84</v>
      </c>
      <c r="AF60" s="290" t="s">
        <v>83</v>
      </c>
      <c r="AG60" s="290"/>
      <c r="AH60" s="290"/>
      <c r="AI60" s="290"/>
      <c r="AJ60" s="290"/>
      <c r="AK60" s="290"/>
      <c r="AL60" s="290"/>
      <c r="AM60" s="290"/>
      <c r="AN60" s="290"/>
      <c r="AO60" s="290"/>
      <c r="AP60" s="290"/>
      <c r="AQ60" s="290"/>
      <c r="AR60" s="290"/>
      <c r="AS60" s="297">
        <v>2016</v>
      </c>
      <c r="AT60" s="297"/>
      <c r="AU60" s="297"/>
      <c r="AV60" s="297"/>
      <c r="AW60" s="297"/>
      <c r="AX60" s="297"/>
      <c r="AY60" s="61" t="s">
        <v>82</v>
      </c>
      <c r="BC60" s="58"/>
      <c r="BD60" s="58"/>
      <c r="BE60" s="58"/>
      <c r="BF60" s="58"/>
      <c r="BG60" s="58"/>
      <c r="BH60" s="58"/>
      <c r="BI60" s="58"/>
      <c r="BJ60" s="58"/>
      <c r="BK60" s="58"/>
      <c r="BL60" s="58"/>
    </row>
    <row r="61" spans="1:73" s="45" customFormat="1" ht="3.95" customHeight="1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>
        <v>12165</v>
      </c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</row>
    <row r="62" spans="1:73" s="45" customFormat="1" ht="12.75" customHeight="1">
      <c r="A62" s="60"/>
      <c r="B62" s="59"/>
      <c r="C62" s="59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297"/>
      <c r="S62" s="297"/>
      <c r="T62" s="297"/>
      <c r="U62" s="297"/>
      <c r="V62" s="297"/>
      <c r="W62" s="297"/>
      <c r="X62" s="297"/>
      <c r="Y62" s="297"/>
      <c r="Z62" s="297"/>
      <c r="AA62" s="297"/>
      <c r="AB62" s="51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1"/>
      <c r="AU62" s="51"/>
      <c r="AV62" s="51"/>
      <c r="AW62" s="51"/>
      <c r="AX62" s="51"/>
      <c r="AY62" s="51"/>
      <c r="AZ62" s="51"/>
      <c r="BA62" s="51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T62" s="54"/>
      <c r="BU62" s="58"/>
    </row>
    <row r="63" spans="1:73" s="45" customFormat="1" ht="15">
      <c r="A63" s="60" t="s">
        <v>81</v>
      </c>
      <c r="B63" s="59"/>
      <c r="C63" s="59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290"/>
      <c r="S63" s="290"/>
      <c r="T63" s="290"/>
      <c r="U63" s="290"/>
      <c r="V63" s="290"/>
      <c r="W63" s="290"/>
      <c r="X63" s="290"/>
      <c r="Y63" s="290"/>
      <c r="Z63" s="290"/>
      <c r="AA63" s="290"/>
      <c r="AB63" s="51"/>
      <c r="AC63" s="310" t="s">
        <v>3</v>
      </c>
      <c r="AD63" s="310"/>
      <c r="AE63" s="310"/>
      <c r="AF63" s="310"/>
      <c r="AG63" s="310"/>
      <c r="AH63" s="310"/>
      <c r="AI63" s="310"/>
      <c r="AJ63" s="310"/>
      <c r="AK63" s="310"/>
      <c r="AL63" s="310"/>
      <c r="AM63" s="310"/>
      <c r="AN63" s="310"/>
      <c r="AO63" s="310"/>
      <c r="AP63" s="310"/>
      <c r="AQ63" s="310"/>
      <c r="AR63" s="310"/>
      <c r="AS63" s="310"/>
      <c r="AT63" s="51"/>
      <c r="AU63" s="51"/>
      <c r="AV63" s="51"/>
      <c r="AW63" s="51"/>
      <c r="AX63" s="51"/>
      <c r="AY63" s="51"/>
      <c r="AZ63" s="51"/>
      <c r="BA63" s="51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T63" s="58"/>
      <c r="BU63" s="58"/>
    </row>
    <row r="64" spans="1:73" s="46" customFormat="1" ht="15">
      <c r="A64" s="57"/>
      <c r="B64" s="57"/>
      <c r="C64" s="57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305" t="s">
        <v>78</v>
      </c>
      <c r="S64" s="305"/>
      <c r="T64" s="305"/>
      <c r="U64" s="305"/>
      <c r="V64" s="305"/>
      <c r="W64" s="305"/>
      <c r="X64" s="305"/>
      <c r="Y64" s="305"/>
      <c r="Z64" s="305"/>
      <c r="AA64" s="305"/>
      <c r="AB64" s="56"/>
      <c r="AC64" s="310"/>
      <c r="AD64" s="310"/>
      <c r="AE64" s="310"/>
      <c r="AF64" s="310"/>
      <c r="AG64" s="310"/>
      <c r="AH64" s="310"/>
      <c r="AI64" s="310"/>
      <c r="AJ64" s="310"/>
      <c r="AK64" s="310"/>
      <c r="AL64" s="310"/>
      <c r="AM64" s="310"/>
      <c r="AN64" s="310"/>
      <c r="AO64" s="310"/>
      <c r="AP64" s="310"/>
      <c r="AQ64" s="310"/>
      <c r="AR64" s="310"/>
      <c r="AS64" s="310"/>
      <c r="AT64" s="55"/>
      <c r="AU64" s="55"/>
      <c r="AV64" s="55"/>
      <c r="AW64" s="55"/>
      <c r="AX64" s="55"/>
      <c r="AY64" s="55"/>
      <c r="AZ64" s="55"/>
      <c r="BA64" s="55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BM64" s="54"/>
      <c r="BN64" s="54"/>
      <c r="BO64" s="54"/>
      <c r="BP64" s="54"/>
      <c r="BQ64" s="54"/>
      <c r="BR64" s="54"/>
      <c r="BT64" s="54"/>
      <c r="BU64" s="54"/>
    </row>
    <row r="65" spans="1:85" s="45" customFormat="1" ht="15">
      <c r="A65" s="60" t="s">
        <v>80</v>
      </c>
      <c r="B65" s="59"/>
      <c r="C65" s="59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290"/>
      <c r="S65" s="290"/>
      <c r="T65" s="290"/>
      <c r="U65" s="290"/>
      <c r="V65" s="290"/>
      <c r="W65" s="290"/>
      <c r="X65" s="290"/>
      <c r="Y65" s="290"/>
      <c r="Z65" s="290"/>
      <c r="AA65" s="290"/>
      <c r="AB65" s="51"/>
      <c r="AC65" s="310" t="s">
        <v>3</v>
      </c>
      <c r="AD65" s="310"/>
      <c r="AE65" s="310"/>
      <c r="AF65" s="310"/>
      <c r="AG65" s="310"/>
      <c r="AH65" s="310"/>
      <c r="AI65" s="310"/>
      <c r="AJ65" s="310"/>
      <c r="AK65" s="310"/>
      <c r="AL65" s="310"/>
      <c r="AM65" s="310"/>
      <c r="AN65" s="310"/>
      <c r="AO65" s="310"/>
      <c r="AP65" s="310"/>
      <c r="AQ65" s="310"/>
      <c r="AR65" s="310"/>
      <c r="AS65" s="310"/>
      <c r="AT65" s="51"/>
      <c r="AU65" s="51"/>
      <c r="AV65" s="51"/>
      <c r="AW65" s="51"/>
      <c r="AX65" s="51"/>
      <c r="AY65" s="51"/>
      <c r="AZ65" s="51"/>
      <c r="BA65" s="51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T65" s="58"/>
      <c r="BU65" s="58"/>
    </row>
    <row r="66" spans="1:85" s="46" customFormat="1" ht="10.5">
      <c r="A66" s="57"/>
      <c r="B66" s="57"/>
      <c r="C66" s="57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305" t="s">
        <v>78</v>
      </c>
      <c r="S66" s="305"/>
      <c r="T66" s="305"/>
      <c r="U66" s="305"/>
      <c r="V66" s="305"/>
      <c r="W66" s="305"/>
      <c r="X66" s="305"/>
      <c r="Y66" s="305"/>
      <c r="Z66" s="305"/>
      <c r="AA66" s="305"/>
      <c r="AB66" s="56"/>
      <c r="AC66" s="284"/>
      <c r="AD66" s="284"/>
      <c r="AE66" s="284"/>
      <c r="AF66" s="284"/>
      <c r="AG66" s="284"/>
      <c r="AH66" s="284"/>
      <c r="AI66" s="284"/>
      <c r="AJ66" s="284"/>
      <c r="AK66" s="284"/>
      <c r="AL66" s="284"/>
      <c r="AM66" s="284"/>
      <c r="AN66" s="284"/>
      <c r="AO66" s="284"/>
      <c r="AP66" s="284"/>
      <c r="AQ66" s="284"/>
      <c r="AR66" s="284"/>
      <c r="AS66" s="284"/>
      <c r="AT66" s="55"/>
      <c r="AU66" s="55"/>
      <c r="AV66" s="55"/>
      <c r="AW66" s="55"/>
      <c r="AX66" s="55"/>
      <c r="AY66" s="55"/>
      <c r="AZ66" s="55"/>
      <c r="BA66" s="55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</row>
    <row r="67" spans="1:85" s="45" customFormat="1" ht="15">
      <c r="A67" s="53" t="s">
        <v>7</v>
      </c>
      <c r="B67" s="52"/>
      <c r="C67" s="52"/>
      <c r="D67" s="48"/>
      <c r="E67" s="48"/>
      <c r="F67" s="48"/>
      <c r="G67" s="48"/>
      <c r="H67" s="48"/>
      <c r="I67" s="290" t="s">
        <v>6</v>
      </c>
      <c r="J67" s="29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51"/>
      <c r="Z67" s="290"/>
      <c r="AA67" s="290"/>
      <c r="AB67" s="290"/>
      <c r="AC67" s="290"/>
      <c r="AD67" s="290"/>
      <c r="AE67" s="290"/>
      <c r="AF67" s="290"/>
      <c r="AG67" s="290"/>
      <c r="AH67" s="290"/>
      <c r="AI67" s="290"/>
      <c r="AJ67" s="51"/>
      <c r="AK67" s="285" t="s">
        <v>5</v>
      </c>
      <c r="AL67" s="285"/>
      <c r="AM67" s="285"/>
      <c r="AN67" s="285"/>
      <c r="AO67" s="285"/>
      <c r="AP67" s="285"/>
      <c r="AQ67" s="285"/>
      <c r="AR67" s="285"/>
      <c r="AS67" s="285"/>
      <c r="AT67" s="285"/>
      <c r="AU67" s="285"/>
      <c r="AV67" s="285"/>
      <c r="AW67" s="285"/>
      <c r="AX67" s="285"/>
      <c r="AY67" s="285"/>
      <c r="AZ67" s="285"/>
      <c r="BA67" s="285"/>
    </row>
    <row r="68" spans="1:85" s="45" customFormat="1">
      <c r="A68" s="50"/>
      <c r="B68" s="50"/>
      <c r="C68" s="50"/>
      <c r="D68" s="47"/>
      <c r="E68" s="47"/>
      <c r="F68" s="47"/>
      <c r="G68" s="47"/>
      <c r="H68" s="47"/>
      <c r="I68" s="284" t="s">
        <v>79</v>
      </c>
      <c r="J68" s="284"/>
      <c r="K68" s="284"/>
      <c r="L68" s="284"/>
      <c r="M68" s="284"/>
      <c r="N68" s="284"/>
      <c r="O68" s="284"/>
      <c r="P68" s="284"/>
      <c r="Q68" s="284"/>
      <c r="R68" s="284"/>
      <c r="S68" s="284"/>
      <c r="T68" s="284"/>
      <c r="U68" s="284"/>
      <c r="V68" s="284"/>
      <c r="W68" s="284"/>
      <c r="X68" s="284"/>
      <c r="Y68" s="47"/>
      <c r="Z68" s="284" t="s">
        <v>78</v>
      </c>
      <c r="AA68" s="284"/>
      <c r="AB68" s="284"/>
      <c r="AC68" s="284"/>
      <c r="AD68" s="284"/>
      <c r="AE68" s="284"/>
      <c r="AF68" s="284"/>
      <c r="AG68" s="284"/>
      <c r="AH68" s="284"/>
      <c r="AI68" s="284"/>
      <c r="AJ68" s="49"/>
      <c r="AK68" s="284" t="s">
        <v>77</v>
      </c>
      <c r="AL68" s="284"/>
      <c r="AM68" s="284"/>
      <c r="AN68" s="284"/>
      <c r="AO68" s="284"/>
      <c r="AP68" s="284"/>
      <c r="AQ68" s="284"/>
      <c r="AR68" s="284"/>
      <c r="AS68" s="284"/>
      <c r="AT68" s="284"/>
      <c r="AU68" s="284"/>
      <c r="AV68" s="284"/>
      <c r="AW68" s="284"/>
      <c r="AX68" s="284"/>
      <c r="AY68" s="284"/>
      <c r="AZ68" s="284"/>
      <c r="BA68" s="284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</row>
    <row r="69" spans="1:85" s="45" customFormat="1"/>
    <row r="70" spans="1:85" s="45" customFormat="1">
      <c r="BB70" s="48"/>
      <c r="BC70" s="48"/>
      <c r="BD70" s="48"/>
    </row>
    <row r="71" spans="1:85" s="45" customFormat="1" ht="15">
      <c r="BB71" s="47"/>
      <c r="BC71" s="47"/>
      <c r="BD71" s="47"/>
      <c r="BP71" s="285"/>
      <c r="BQ71" s="285"/>
      <c r="BR71" s="285"/>
      <c r="BS71" s="285"/>
      <c r="BT71" s="285"/>
      <c r="BU71" s="285"/>
      <c r="BV71" s="285"/>
      <c r="BW71" s="285"/>
      <c r="BX71" s="285"/>
      <c r="BY71" s="285"/>
      <c r="BZ71" s="285"/>
      <c r="CA71" s="285"/>
      <c r="CB71" s="285"/>
      <c r="CC71" s="285"/>
      <c r="CD71" s="285"/>
      <c r="CE71" s="285"/>
      <c r="CF71" s="285"/>
      <c r="CG71" s="285"/>
    </row>
    <row r="72" spans="1:85" s="45" customFormat="1">
      <c r="BB72" s="48"/>
      <c r="BC72" s="48"/>
      <c r="BD72" s="48"/>
      <c r="BP72" s="294"/>
      <c r="BQ72" s="294"/>
      <c r="BR72" s="294"/>
      <c r="BS72" s="294"/>
      <c r="BT72" s="294"/>
      <c r="BU72" s="294"/>
      <c r="BV72" s="294"/>
      <c r="BW72" s="294"/>
      <c r="BX72" s="294"/>
      <c r="BY72" s="294"/>
      <c r="BZ72" s="294"/>
      <c r="CA72" s="294"/>
      <c r="CB72" s="294"/>
      <c r="CC72" s="294"/>
      <c r="CD72" s="294"/>
      <c r="CE72" s="294"/>
      <c r="CF72" s="294"/>
      <c r="CG72" s="294"/>
    </row>
    <row r="73" spans="1:85" s="46" customFormat="1" ht="15">
      <c r="BB73" s="47"/>
      <c r="BC73" s="47"/>
      <c r="BD73" s="47"/>
      <c r="BP73" s="285"/>
      <c r="BQ73" s="285"/>
      <c r="BR73" s="285"/>
      <c r="BS73" s="285"/>
      <c r="BT73" s="285"/>
      <c r="BU73" s="285"/>
      <c r="BV73" s="285"/>
      <c r="BW73" s="285"/>
      <c r="BX73" s="285"/>
      <c r="BY73" s="285"/>
      <c r="BZ73" s="285"/>
      <c r="CA73" s="285"/>
      <c r="CB73" s="285"/>
      <c r="CC73" s="285"/>
      <c r="CD73" s="285"/>
      <c r="CE73" s="285"/>
      <c r="CF73" s="285"/>
      <c r="CG73" s="285"/>
    </row>
    <row r="74" spans="1:85" s="45" customFormat="1">
      <c r="BB74" s="48"/>
      <c r="BC74" s="48"/>
      <c r="BD74" s="48"/>
    </row>
    <row r="75" spans="1:85" s="46" customFormat="1" ht="10.5">
      <c r="BB75" s="47"/>
      <c r="BC75" s="47"/>
      <c r="BD75" s="47"/>
    </row>
    <row r="76" spans="1:85" s="45" customFormat="1"/>
    <row r="77" spans="1:85" s="46" customFormat="1" ht="10.5"/>
    <row r="78" spans="1:85" s="45" customFormat="1"/>
    <row r="79" spans="1:85" s="45" customFormat="1"/>
    <row r="80" spans="1:85" s="45" customFormat="1"/>
    <row r="81" s="45" customFormat="1"/>
    <row r="82" s="45" customFormat="1"/>
    <row r="83" s="45" customFormat="1"/>
    <row r="84" s="45" customFormat="1"/>
    <row r="85" s="45" customFormat="1"/>
    <row r="86" s="45" customFormat="1"/>
    <row r="87" s="45" customFormat="1"/>
    <row r="88" s="45" customFormat="1"/>
    <row r="89" s="45" customFormat="1"/>
    <row r="90" s="45" customFormat="1"/>
    <row r="91" s="45" customFormat="1"/>
    <row r="92" s="45" customFormat="1"/>
    <row r="93" s="45" customFormat="1"/>
    <row r="94" s="45" customFormat="1"/>
    <row r="95" s="45" customFormat="1"/>
    <row r="96" s="45" customFormat="1"/>
    <row r="97" s="45" customFormat="1"/>
    <row r="98" s="45" customFormat="1"/>
    <row r="99" s="45" customFormat="1"/>
    <row r="100" s="45" customFormat="1"/>
    <row r="101" s="45" customFormat="1"/>
    <row r="102" s="45" customFormat="1"/>
    <row r="103" s="45" customFormat="1"/>
    <row r="104" s="45" customFormat="1"/>
    <row r="105" s="45" customFormat="1"/>
    <row r="106" s="45" customFormat="1"/>
    <row r="107" s="45" customFormat="1"/>
    <row r="108" s="45" customFormat="1"/>
    <row r="109" s="45" customFormat="1"/>
    <row r="110" s="45" customFormat="1"/>
    <row r="111" s="45" customFormat="1"/>
    <row r="112" s="45" customFormat="1"/>
    <row r="113" s="45" customFormat="1"/>
    <row r="114" s="45" customFormat="1"/>
    <row r="115" s="45" customFormat="1"/>
    <row r="116" s="45" customFormat="1"/>
    <row r="117" s="45" customFormat="1"/>
    <row r="118" s="45" customFormat="1"/>
    <row r="119" s="45" customFormat="1"/>
    <row r="120" s="45" customFormat="1"/>
    <row r="121" s="45" customFormat="1"/>
    <row r="122" s="45" customFormat="1"/>
    <row r="123" s="45" customFormat="1"/>
    <row r="124" s="45" customFormat="1"/>
    <row r="125" s="45" customFormat="1"/>
    <row r="126" s="45" customFormat="1"/>
    <row r="127" s="45" customFormat="1"/>
    <row r="128" s="45" customFormat="1"/>
    <row r="129" s="45" customFormat="1"/>
    <row r="130" s="45" customFormat="1"/>
    <row r="131" s="45" customFormat="1"/>
    <row r="132" s="45" customFormat="1"/>
    <row r="133" s="45" customFormat="1"/>
    <row r="134" s="45" customFormat="1"/>
    <row r="135" s="45" customFormat="1"/>
    <row r="136" s="45" customFormat="1"/>
    <row r="137" s="45" customFormat="1"/>
    <row r="138" s="45" customFormat="1"/>
    <row r="139" s="45" customFormat="1"/>
    <row r="140" s="45" customFormat="1"/>
    <row r="141" s="45" customFormat="1"/>
    <row r="142" s="45" customFormat="1"/>
    <row r="143" s="45" customFormat="1"/>
    <row r="144" s="45" customFormat="1"/>
    <row r="145" s="45" customFormat="1"/>
    <row r="146" s="45" customFormat="1"/>
    <row r="147" s="45" customFormat="1"/>
    <row r="148" s="45" customFormat="1"/>
    <row r="149" s="45" customFormat="1"/>
    <row r="150" s="45" customFormat="1"/>
    <row r="151" s="45" customFormat="1"/>
    <row r="152" s="45" customFormat="1"/>
    <row r="153" s="45" customFormat="1"/>
    <row r="154" s="45" customFormat="1"/>
    <row r="155" s="45" customFormat="1"/>
    <row r="156" s="45" customFormat="1"/>
    <row r="157" s="45" customFormat="1"/>
    <row r="158" s="45" customFormat="1"/>
    <row r="159" s="45" customFormat="1"/>
    <row r="160" s="45" customFormat="1"/>
    <row r="161" s="45" customFormat="1"/>
    <row r="162" s="45" customFormat="1"/>
    <row r="163" s="45" customFormat="1"/>
    <row r="164" s="45" customFormat="1"/>
    <row r="165" s="45" customFormat="1"/>
    <row r="166" s="45" customFormat="1"/>
    <row r="167" s="45" customFormat="1"/>
    <row r="168" s="45" customFormat="1"/>
    <row r="169" s="45" customFormat="1"/>
    <row r="170" s="45" customFormat="1"/>
    <row r="171" s="45" customFormat="1"/>
    <row r="172" s="45" customFormat="1"/>
    <row r="173" s="45" customFormat="1"/>
    <row r="174" s="45" customFormat="1"/>
    <row r="175" s="45" customFormat="1"/>
    <row r="176" s="45" customFormat="1"/>
    <row r="177" s="45" customFormat="1"/>
    <row r="178" s="45" customFormat="1"/>
    <row r="179" s="45" customFormat="1"/>
    <row r="180" s="45" customFormat="1"/>
    <row r="181" s="45" customFormat="1"/>
    <row r="182" s="45" customFormat="1"/>
    <row r="183" s="45" customFormat="1"/>
    <row r="184" s="45" customFormat="1"/>
    <row r="185" s="45" customFormat="1"/>
    <row r="186" s="45" customFormat="1"/>
    <row r="187" s="45" customFormat="1"/>
    <row r="188" s="45" customFormat="1"/>
    <row r="189" s="45" customFormat="1"/>
    <row r="190" s="45" customFormat="1"/>
    <row r="191" s="45" customFormat="1"/>
    <row r="192" s="45" customFormat="1"/>
    <row r="193" s="45" customFormat="1"/>
    <row r="194" s="45" customFormat="1"/>
    <row r="195" s="45" customFormat="1"/>
    <row r="196" s="45" customFormat="1"/>
    <row r="197" s="45" customFormat="1"/>
    <row r="198" s="45" customFormat="1"/>
    <row r="199" s="45" customFormat="1"/>
    <row r="200" s="45" customFormat="1"/>
    <row r="201" s="45" customFormat="1"/>
    <row r="202" s="45" customFormat="1"/>
    <row r="203" s="45" customFormat="1"/>
    <row r="204" s="45" customFormat="1"/>
    <row r="205" s="45" customFormat="1"/>
    <row r="206" s="45" customFormat="1"/>
    <row r="207" s="45" customFormat="1"/>
    <row r="208" s="45" customFormat="1"/>
    <row r="209" s="45" customFormat="1"/>
    <row r="210" s="45" customFormat="1"/>
    <row r="211" s="45" customFormat="1"/>
    <row r="212" s="45" customFormat="1"/>
    <row r="213" s="45" customFormat="1"/>
    <row r="214" s="45" customFormat="1"/>
    <row r="215" s="45" customFormat="1"/>
    <row r="216" s="45" customFormat="1"/>
    <row r="217" s="45" customFormat="1"/>
    <row r="218" s="45" customFormat="1"/>
    <row r="219" s="45" customFormat="1"/>
    <row r="220" s="45" customFormat="1"/>
    <row r="221" s="45" customFormat="1"/>
    <row r="222" s="45" customFormat="1"/>
    <row r="223" s="45" customFormat="1"/>
    <row r="224" s="45" customFormat="1"/>
    <row r="225" s="45" customFormat="1"/>
    <row r="226" s="45" customFormat="1"/>
    <row r="227" s="45" customFormat="1"/>
    <row r="228" s="45" customFormat="1"/>
    <row r="229" s="45" customFormat="1"/>
    <row r="230" s="45" customFormat="1"/>
    <row r="231" s="45" customFormat="1"/>
    <row r="232" s="45" customFormat="1"/>
    <row r="233" s="45" customFormat="1"/>
    <row r="234" s="45" customFormat="1"/>
    <row r="235" s="45" customFormat="1"/>
    <row r="236" s="45" customFormat="1"/>
    <row r="237" s="45" customFormat="1"/>
    <row r="238" s="45" customFormat="1"/>
    <row r="239" s="45" customFormat="1"/>
    <row r="240" s="45" customFormat="1"/>
    <row r="241" s="45" customFormat="1"/>
    <row r="242" s="45" customFormat="1"/>
    <row r="243" s="45" customFormat="1"/>
    <row r="244" s="45" customFormat="1"/>
    <row r="245" s="45" customFormat="1"/>
    <row r="246" s="45" customFormat="1"/>
    <row r="247" s="45" customFormat="1"/>
    <row r="248" s="45" customFormat="1"/>
    <row r="249" s="45" customFormat="1"/>
    <row r="250" s="45" customFormat="1"/>
    <row r="251" s="45" customFormat="1"/>
    <row r="252" s="45" customFormat="1"/>
    <row r="253" s="45" customFormat="1"/>
    <row r="254" s="45" customFormat="1"/>
    <row r="255" s="45" customFormat="1"/>
    <row r="256" s="45" customFormat="1"/>
    <row r="257" s="45" customFormat="1"/>
    <row r="258" s="45" customFormat="1"/>
    <row r="259" s="45" customFormat="1"/>
    <row r="260" s="45" customFormat="1"/>
    <row r="261" s="45" customFormat="1"/>
    <row r="262" s="45" customFormat="1"/>
    <row r="263" s="45" customFormat="1"/>
    <row r="264" s="45" customFormat="1"/>
    <row r="265" s="45" customFormat="1"/>
    <row r="266" s="45" customFormat="1"/>
    <row r="267" s="45" customFormat="1"/>
    <row r="268" s="45" customFormat="1"/>
    <row r="269" s="45" customFormat="1"/>
    <row r="270" s="45" customFormat="1"/>
    <row r="271" s="45" customFormat="1"/>
    <row r="272" s="45" customFormat="1"/>
    <row r="273" s="45" customFormat="1"/>
    <row r="274" s="45" customFormat="1"/>
    <row r="275" s="45" customFormat="1"/>
    <row r="276" s="45" customFormat="1"/>
    <row r="277" s="45" customFormat="1"/>
    <row r="278" s="45" customFormat="1"/>
    <row r="279" s="45" customFormat="1"/>
    <row r="280" s="45" customFormat="1"/>
    <row r="281" s="45" customFormat="1"/>
    <row r="282" s="45" customFormat="1"/>
    <row r="283" s="45" customFormat="1"/>
    <row r="284" s="45" customFormat="1"/>
    <row r="285" s="45" customFormat="1"/>
    <row r="286" s="45" customFormat="1"/>
    <row r="287" s="45" customFormat="1"/>
    <row r="288" s="45" customFormat="1"/>
    <row r="289" s="45" customFormat="1"/>
    <row r="290" s="45" customFormat="1"/>
    <row r="291" s="45" customFormat="1"/>
    <row r="292" s="45" customFormat="1"/>
    <row r="293" s="45" customFormat="1"/>
    <row r="294" s="45" customFormat="1"/>
    <row r="295" s="45" customFormat="1"/>
    <row r="296" s="45" customFormat="1"/>
    <row r="297" s="45" customFormat="1"/>
    <row r="298" s="45" customFormat="1"/>
    <row r="299" s="45" customFormat="1"/>
    <row r="300" s="45" customFormat="1"/>
    <row r="301" s="45" customFormat="1"/>
    <row r="302" s="45" customFormat="1"/>
    <row r="303" s="45" customFormat="1"/>
    <row r="304" s="45" customFormat="1"/>
    <row r="305" s="45" customFormat="1"/>
    <row r="306" s="45" customFormat="1"/>
    <row r="307" s="45" customFormat="1"/>
    <row r="308" s="45" customFormat="1"/>
    <row r="309" s="45" customFormat="1"/>
    <row r="310" s="45" customFormat="1"/>
    <row r="311" s="45" customFormat="1"/>
    <row r="312" s="45" customFormat="1"/>
    <row r="313" s="45" customFormat="1"/>
    <row r="314" s="45" customFormat="1"/>
    <row r="315" s="45" customFormat="1"/>
    <row r="316" s="45" customFormat="1"/>
    <row r="317" s="45" customFormat="1"/>
    <row r="318" s="45" customFormat="1"/>
    <row r="319" s="45" customFormat="1"/>
    <row r="320" s="45" customFormat="1"/>
    <row r="321" s="45" customFormat="1"/>
    <row r="322" s="45" customFormat="1"/>
    <row r="323" s="45" customFormat="1"/>
    <row r="324" s="45" customFormat="1"/>
    <row r="325" s="45" customFormat="1"/>
    <row r="326" s="45" customFormat="1"/>
    <row r="327" s="45" customFormat="1"/>
    <row r="328" s="45" customFormat="1"/>
    <row r="329" s="45" customFormat="1"/>
    <row r="330" s="45" customFormat="1"/>
    <row r="331" s="45" customFormat="1"/>
    <row r="332" s="45" customFormat="1"/>
    <row r="333" s="45" customFormat="1"/>
    <row r="334" s="45" customFormat="1"/>
    <row r="335" s="45" customFormat="1"/>
    <row r="336" s="45" customFormat="1"/>
    <row r="337" s="45" customFormat="1"/>
    <row r="338" s="45" customFormat="1"/>
    <row r="339" s="45" customFormat="1"/>
    <row r="340" s="45" customFormat="1"/>
    <row r="341" s="45" customFormat="1"/>
    <row r="342" s="45" customFormat="1"/>
    <row r="343" s="45" customFormat="1"/>
    <row r="344" s="45" customFormat="1"/>
    <row r="345" s="45" customFormat="1"/>
    <row r="346" s="45" customFormat="1"/>
    <row r="347" s="45" customFormat="1"/>
    <row r="348" s="45" customFormat="1"/>
    <row r="349" s="45" customFormat="1"/>
    <row r="350" s="45" customFormat="1"/>
    <row r="351" s="45" customFormat="1"/>
    <row r="352" s="45" customFormat="1"/>
    <row r="353" s="45" customFormat="1"/>
    <row r="354" s="45" customFormat="1"/>
    <row r="355" s="45" customFormat="1"/>
    <row r="356" s="45" customFormat="1"/>
    <row r="357" s="45" customFormat="1"/>
    <row r="358" s="45" customFormat="1"/>
    <row r="359" s="45" customFormat="1"/>
    <row r="360" s="45" customFormat="1"/>
    <row r="361" s="45" customFormat="1"/>
    <row r="362" s="45" customFormat="1"/>
    <row r="363" s="45" customFormat="1"/>
    <row r="364" s="45" customFormat="1"/>
    <row r="365" s="45" customFormat="1"/>
    <row r="366" s="45" customFormat="1"/>
    <row r="367" s="45" customFormat="1"/>
    <row r="368" s="45" customFormat="1"/>
    <row r="369" s="45" customFormat="1"/>
    <row r="370" s="45" customFormat="1"/>
    <row r="371" s="45" customFormat="1"/>
    <row r="372" s="45" customFormat="1"/>
    <row r="373" s="45" customFormat="1"/>
    <row r="374" s="45" customFormat="1"/>
    <row r="375" s="45" customFormat="1"/>
    <row r="376" s="45" customFormat="1"/>
    <row r="377" s="45" customFormat="1"/>
    <row r="378" s="45" customFormat="1"/>
    <row r="379" s="45" customFormat="1"/>
    <row r="380" s="45" customFormat="1"/>
    <row r="381" s="45" customFormat="1"/>
    <row r="382" s="45" customFormat="1"/>
    <row r="383" s="45" customFormat="1"/>
    <row r="384" s="45" customFormat="1"/>
    <row r="385" s="45" customFormat="1"/>
    <row r="386" s="45" customFormat="1"/>
  </sheetData>
  <mergeCells count="304">
    <mergeCell ref="AC64:AS64"/>
    <mergeCell ref="AC65:AS65"/>
    <mergeCell ref="BN54:BT54"/>
    <mergeCell ref="AW46:BE46"/>
    <mergeCell ref="A52:AO52"/>
    <mergeCell ref="AS52:BI52"/>
    <mergeCell ref="O50:BL50"/>
    <mergeCell ref="Z47:AE47"/>
    <mergeCell ref="G36:L36"/>
    <mergeCell ref="AF35:AK35"/>
    <mergeCell ref="S34:Y34"/>
    <mergeCell ref="Z34:AE34"/>
    <mergeCell ref="AF34:AK34"/>
    <mergeCell ref="S36:Y36"/>
    <mergeCell ref="A9:AU9"/>
    <mergeCell ref="K13:AM13"/>
    <mergeCell ref="A11:AK11"/>
    <mergeCell ref="A10:BA10"/>
    <mergeCell ref="S24:AK24"/>
    <mergeCell ref="M36:R36"/>
    <mergeCell ref="A36:F36"/>
    <mergeCell ref="A34:F34"/>
    <mergeCell ref="G34:L34"/>
    <mergeCell ref="AL25:AV25"/>
    <mergeCell ref="AL26:AQ26"/>
    <mergeCell ref="AR26:AV26"/>
    <mergeCell ref="Z29:AE29"/>
    <mergeCell ref="A35:F35"/>
    <mergeCell ref="M34:R34"/>
    <mergeCell ref="M35:R35"/>
    <mergeCell ref="G35:L35"/>
    <mergeCell ref="A25:F25"/>
    <mergeCell ref="M27:R27"/>
    <mergeCell ref="A27:F27"/>
    <mergeCell ref="Z26:AK26"/>
    <mergeCell ref="G26:L26"/>
    <mergeCell ref="A26:F26"/>
    <mergeCell ref="G24:R24"/>
    <mergeCell ref="S26:Y26"/>
    <mergeCell ref="G33:L33"/>
    <mergeCell ref="A32:F32"/>
    <mergeCell ref="A31:F31"/>
    <mergeCell ref="G31:L31"/>
    <mergeCell ref="A29:F29"/>
    <mergeCell ref="G30:L30"/>
    <mergeCell ref="A30:F30"/>
    <mergeCell ref="A33:F33"/>
    <mergeCell ref="G29:L29"/>
    <mergeCell ref="G32:L32"/>
    <mergeCell ref="S31:Y31"/>
    <mergeCell ref="AF28:AK28"/>
    <mergeCell ref="M26:R26"/>
    <mergeCell ref="Z30:AE30"/>
    <mergeCell ref="M30:R30"/>
    <mergeCell ref="Z27:AK27"/>
    <mergeCell ref="BB5:BL5"/>
    <mergeCell ref="BB6:BL6"/>
    <mergeCell ref="BB7:BL7"/>
    <mergeCell ref="BB14:BL14"/>
    <mergeCell ref="BB13:BL13"/>
    <mergeCell ref="BB8:BL9"/>
    <mergeCell ref="BB11:BL11"/>
    <mergeCell ref="BB10:BL10"/>
    <mergeCell ref="A24:F24"/>
    <mergeCell ref="BB16:BL16"/>
    <mergeCell ref="BB17:BL17"/>
    <mergeCell ref="N15:AQ15"/>
    <mergeCell ref="AO19:AV19"/>
    <mergeCell ref="AG19:AN19"/>
    <mergeCell ref="A7:AU7"/>
    <mergeCell ref="AR13:BA13"/>
    <mergeCell ref="AR12:BA12"/>
    <mergeCell ref="K12:AM12"/>
    <mergeCell ref="A8:AU8"/>
    <mergeCell ref="BF26:BL26"/>
    <mergeCell ref="BB12:BL12"/>
    <mergeCell ref="AW26:BE26"/>
    <mergeCell ref="N14:BA14"/>
    <mergeCell ref="BB15:BL15"/>
    <mergeCell ref="AW19:BL19"/>
    <mergeCell ref="AW24:BL24"/>
    <mergeCell ref="G25:R25"/>
    <mergeCell ref="AG20:AN20"/>
    <mergeCell ref="AO20:AV20"/>
    <mergeCell ref="BE20:BL20"/>
    <mergeCell ref="AW25:BL25"/>
    <mergeCell ref="AL24:AV24"/>
    <mergeCell ref="AW20:BD20"/>
    <mergeCell ref="BE21:BL21"/>
    <mergeCell ref="AW21:BD21"/>
    <mergeCell ref="S25:AK25"/>
    <mergeCell ref="G27:L27"/>
    <mergeCell ref="G28:L28"/>
    <mergeCell ref="M29:R29"/>
    <mergeCell ref="S27:Y27"/>
    <mergeCell ref="M28:R28"/>
    <mergeCell ref="AL30:AQ30"/>
    <mergeCell ref="S28:Y28"/>
    <mergeCell ref="Z28:AE28"/>
    <mergeCell ref="AL28:AQ28"/>
    <mergeCell ref="AF29:AK29"/>
    <mergeCell ref="AL29:AQ29"/>
    <mergeCell ref="S30:Y30"/>
    <mergeCell ref="Z36:AE36"/>
    <mergeCell ref="BF29:BL29"/>
    <mergeCell ref="AW29:BE29"/>
    <mergeCell ref="BF30:BL30"/>
    <mergeCell ref="A28:F28"/>
    <mergeCell ref="AW31:BE31"/>
    <mergeCell ref="AW28:BE28"/>
    <mergeCell ref="AR31:AV31"/>
    <mergeCell ref="AR30:AV30"/>
    <mergeCell ref="BF28:BL28"/>
    <mergeCell ref="BF31:BL31"/>
    <mergeCell ref="M32:R32"/>
    <mergeCell ref="M31:R31"/>
    <mergeCell ref="M33:R33"/>
    <mergeCell ref="AL31:AQ31"/>
    <mergeCell ref="AR29:AV29"/>
    <mergeCell ref="AF32:AK32"/>
    <mergeCell ref="S32:Y32"/>
    <mergeCell ref="AF31:AK31"/>
    <mergeCell ref="Z32:AE32"/>
    <mergeCell ref="Z35:AE35"/>
    <mergeCell ref="S35:Y35"/>
    <mergeCell ref="S33:Y33"/>
    <mergeCell ref="Z33:AE33"/>
    <mergeCell ref="AF33:AK33"/>
    <mergeCell ref="AL34:AQ34"/>
    <mergeCell ref="AW35:BE35"/>
    <mergeCell ref="AL35:AQ35"/>
    <mergeCell ref="S29:Y29"/>
    <mergeCell ref="AF30:AK30"/>
    <mergeCell ref="AR34:AV34"/>
    <mergeCell ref="AR33:AV33"/>
    <mergeCell ref="AL32:AQ32"/>
    <mergeCell ref="AW30:BE30"/>
    <mergeCell ref="Z31:AE31"/>
    <mergeCell ref="AW32:BE32"/>
    <mergeCell ref="AL27:AQ27"/>
    <mergeCell ref="BF27:BL27"/>
    <mergeCell ref="AR27:AV27"/>
    <mergeCell ref="AR28:AV28"/>
    <mergeCell ref="AR35:AV35"/>
    <mergeCell ref="BF35:BL35"/>
    <mergeCell ref="AW33:BE33"/>
    <mergeCell ref="AW34:BE34"/>
    <mergeCell ref="AR32:AV32"/>
    <mergeCell ref="BF32:BL32"/>
    <mergeCell ref="AW27:BE27"/>
    <mergeCell ref="BF33:BL33"/>
    <mergeCell ref="AL36:AQ36"/>
    <mergeCell ref="AR37:AV37"/>
    <mergeCell ref="AR38:AV38"/>
    <mergeCell ref="AL38:AQ38"/>
    <mergeCell ref="AL33:AQ33"/>
    <mergeCell ref="BF36:BL36"/>
    <mergeCell ref="AW36:BE36"/>
    <mergeCell ref="BF34:BL34"/>
    <mergeCell ref="AR36:AV36"/>
    <mergeCell ref="AL37:AQ37"/>
    <mergeCell ref="S47:Y47"/>
    <mergeCell ref="G44:L44"/>
    <mergeCell ref="AR55:BE55"/>
    <mergeCell ref="AW44:BE44"/>
    <mergeCell ref="A45:F45"/>
    <mergeCell ref="AR47:AV47"/>
    <mergeCell ref="A44:F44"/>
    <mergeCell ref="O51:BL51"/>
    <mergeCell ref="AF45:AK45"/>
    <mergeCell ref="G46:L46"/>
    <mergeCell ref="AL47:AQ47"/>
    <mergeCell ref="BF45:BL45"/>
    <mergeCell ref="AR45:AV45"/>
    <mergeCell ref="AW45:BE45"/>
    <mergeCell ref="AR44:AV44"/>
    <mergeCell ref="A46:F46"/>
    <mergeCell ref="S45:Y45"/>
    <mergeCell ref="AF46:AK46"/>
    <mergeCell ref="G45:L45"/>
    <mergeCell ref="Z46:AE46"/>
    <mergeCell ref="M46:R46"/>
    <mergeCell ref="S46:Y46"/>
    <mergeCell ref="AL54:AS54"/>
    <mergeCell ref="A43:F43"/>
    <mergeCell ref="A39:F39"/>
    <mergeCell ref="A38:F38"/>
    <mergeCell ref="G42:L42"/>
    <mergeCell ref="M42:R42"/>
    <mergeCell ref="Z37:AE37"/>
    <mergeCell ref="A41:F41"/>
    <mergeCell ref="A42:F42"/>
    <mergeCell ref="G38:L38"/>
    <mergeCell ref="A40:F40"/>
    <mergeCell ref="G39:L39"/>
    <mergeCell ref="M40:R40"/>
    <mergeCell ref="G37:L37"/>
    <mergeCell ref="S42:Y42"/>
    <mergeCell ref="G40:L40"/>
    <mergeCell ref="M38:R38"/>
    <mergeCell ref="S41:Y41"/>
    <mergeCell ref="S39:Y39"/>
    <mergeCell ref="Z40:AE40"/>
    <mergeCell ref="S40:Y40"/>
    <mergeCell ref="A37:F37"/>
    <mergeCell ref="G41:L41"/>
    <mergeCell ref="M41:R41"/>
    <mergeCell ref="Z39:AE39"/>
    <mergeCell ref="S38:Y38"/>
    <mergeCell ref="Z38:AE38"/>
    <mergeCell ref="M37:R37"/>
    <mergeCell ref="M43:R43"/>
    <mergeCell ref="S44:Y44"/>
    <mergeCell ref="M39:R39"/>
    <mergeCell ref="Z41:AE41"/>
    <mergeCell ref="Z43:AE43"/>
    <mergeCell ref="I68:X68"/>
    <mergeCell ref="Z68:AI68"/>
    <mergeCell ref="G43:L43"/>
    <mergeCell ref="Z42:AE42"/>
    <mergeCell ref="R65:AA65"/>
    <mergeCell ref="AC63:AS63"/>
    <mergeCell ref="M45:R45"/>
    <mergeCell ref="S43:Y43"/>
    <mergeCell ref="M44:R44"/>
    <mergeCell ref="AF42:AK42"/>
    <mergeCell ref="M47:R47"/>
    <mergeCell ref="Z44:AE44"/>
    <mergeCell ref="AR46:AV46"/>
    <mergeCell ref="S37:Y37"/>
    <mergeCell ref="I67:X67"/>
    <mergeCell ref="Z67:AI67"/>
    <mergeCell ref="BP73:CG73"/>
    <mergeCell ref="AL45:AQ45"/>
    <mergeCell ref="AL48:AQ48"/>
    <mergeCell ref="I56:BL56"/>
    <mergeCell ref="R66:AA66"/>
    <mergeCell ref="AK67:BA67"/>
    <mergeCell ref="AN55:AP55"/>
    <mergeCell ref="R64:AA64"/>
    <mergeCell ref="R62:AA62"/>
    <mergeCell ref="Z45:AE45"/>
    <mergeCell ref="R63:AA63"/>
    <mergeCell ref="I57:BL57"/>
    <mergeCell ref="V55:AJ55"/>
    <mergeCell ref="BF58:BK58"/>
    <mergeCell ref="A58:AL58"/>
    <mergeCell ref="AB60:AD60"/>
    <mergeCell ref="A47:F47"/>
    <mergeCell ref="AF47:AK47"/>
    <mergeCell ref="BF55:BK55"/>
    <mergeCell ref="BF47:BL47"/>
    <mergeCell ref="AW47:BE47"/>
    <mergeCell ref="A60:X60"/>
    <mergeCell ref="AR48:AV48"/>
    <mergeCell ref="G47:L47"/>
    <mergeCell ref="BP72:CG72"/>
    <mergeCell ref="AL46:AQ46"/>
    <mergeCell ref="AL44:AQ44"/>
    <mergeCell ref="AS60:AX60"/>
    <mergeCell ref="BP14:BZ14"/>
    <mergeCell ref="BP15:BZ15"/>
    <mergeCell ref="AO21:AV21"/>
    <mergeCell ref="AG21:AN21"/>
    <mergeCell ref="AF60:AR60"/>
    <mergeCell ref="AR43:AV43"/>
    <mergeCell ref="AF44:AK44"/>
    <mergeCell ref="BF43:BL43"/>
    <mergeCell ref="BF42:BL42"/>
    <mergeCell ref="AR39:AV39"/>
    <mergeCell ref="AF43:AK43"/>
    <mergeCell ref="AL43:AQ43"/>
    <mergeCell ref="AF41:AK41"/>
    <mergeCell ref="AL42:AQ42"/>
    <mergeCell ref="AR42:AV42"/>
    <mergeCell ref="AR41:AV41"/>
    <mergeCell ref="BF38:BL38"/>
    <mergeCell ref="AW38:BE38"/>
    <mergeCell ref="AW42:BE42"/>
    <mergeCell ref="AW37:BE37"/>
    <mergeCell ref="BP36:BU36"/>
    <mergeCell ref="AF36:AK36"/>
    <mergeCell ref="AF40:AK40"/>
    <mergeCell ref="AK68:BA68"/>
    <mergeCell ref="BP71:CG71"/>
    <mergeCell ref="BF44:BL44"/>
    <mergeCell ref="AN58:AP58"/>
    <mergeCell ref="AR58:BE58"/>
    <mergeCell ref="AW43:BE43"/>
    <mergeCell ref="AL41:AQ41"/>
    <mergeCell ref="BF37:BL37"/>
    <mergeCell ref="BF41:BL41"/>
    <mergeCell ref="AW41:BE41"/>
    <mergeCell ref="BF39:BL39"/>
    <mergeCell ref="BF40:BL40"/>
    <mergeCell ref="AW40:BE40"/>
    <mergeCell ref="AL39:AQ39"/>
    <mergeCell ref="AF38:AK38"/>
    <mergeCell ref="AL40:AQ40"/>
    <mergeCell ref="AF37:AK37"/>
    <mergeCell ref="AF39:AK39"/>
    <mergeCell ref="AW39:BE39"/>
    <mergeCell ref="AR40:AV40"/>
    <mergeCell ref="AC66:AS66"/>
  </mergeCells>
  <pageMargins left="0.78740157480314965" right="0.39370078740157483" top="0.39370078740157483" bottom="0.39370078740157483" header="0.27559055118110237" footer="0.27559055118110237"/>
  <pageSetup paperSize="9" scale="64" orientation="portrait" r:id="rId1"/>
  <headerFooter alignWithMargins="0">
    <oddHeader>&amp;L&amp;"Tahoma,обычный"&amp;6Подготовлено с использованием системы ГАРАНТ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8"/>
  </sheetPr>
  <dimension ref="A1:CG388"/>
  <sheetViews>
    <sheetView topLeftCell="A16" zoomScale="70" zoomScaleNormal="70" zoomScaleSheetLayoutView="80" workbookViewId="0">
      <selection activeCell="AQ53" sqref="AQ53"/>
    </sheetView>
  </sheetViews>
  <sheetFormatPr defaultColWidth="1.42578125" defaultRowHeight="12.75"/>
  <cols>
    <col min="1" max="14" width="1.42578125" style="44" customWidth="1"/>
    <col min="15" max="15" width="0.42578125" style="44" customWidth="1"/>
    <col min="16" max="17" width="1.42578125" style="44" hidden="1" customWidth="1"/>
    <col min="18" max="18" width="6.28515625" style="44" customWidth="1"/>
    <col min="19" max="29" width="1.42578125" style="44" customWidth="1"/>
    <col min="30" max="30" width="6.7109375" style="44" customWidth="1"/>
    <col min="31" max="31" width="7.28515625" style="44" customWidth="1"/>
    <col min="32" max="36" width="1.42578125" style="44" customWidth="1"/>
    <col min="37" max="37" width="9.140625" style="44" customWidth="1"/>
    <col min="38" max="40" width="1.42578125" style="44" customWidth="1"/>
    <col min="41" max="41" width="7.7109375" style="44" customWidth="1"/>
    <col min="42" max="42" width="1.42578125" style="44" customWidth="1"/>
    <col min="43" max="43" width="3.28515625" style="44" customWidth="1"/>
    <col min="44" max="47" width="1.42578125" style="44" customWidth="1"/>
    <col min="48" max="48" width="5.42578125" style="44" customWidth="1"/>
    <col min="49" max="56" width="1.42578125" style="44" customWidth="1"/>
    <col min="57" max="57" width="2.28515625" style="44" customWidth="1"/>
    <col min="58" max="62" width="1.42578125" style="44"/>
    <col min="63" max="63" width="0.7109375" style="44" customWidth="1"/>
    <col min="64" max="64" width="1.42578125" style="44"/>
    <col min="65" max="65" width="4.7109375" style="44" bestFit="1" customWidth="1"/>
    <col min="66" max="66" width="20.42578125" style="44" customWidth="1"/>
    <col min="67" max="68" width="1.42578125" style="44" hidden="1" customWidth="1"/>
    <col min="69" max="69" width="3.5703125" style="44" customWidth="1"/>
    <col min="70" max="70" width="1.42578125" style="44"/>
    <col min="71" max="71" width="2.140625" style="44" customWidth="1"/>
    <col min="72" max="76" width="1.42578125" style="44"/>
    <col min="77" max="77" width="6.85546875" style="44" bestFit="1" customWidth="1"/>
    <col min="78" max="78" width="5.140625" style="44" bestFit="1" customWidth="1"/>
    <col min="79" max="16384" width="1.42578125" style="44"/>
  </cols>
  <sheetData>
    <row r="1" spans="1:73" s="100" customFormat="1" ht="11.25">
      <c r="BL1" s="101" t="s">
        <v>190</v>
      </c>
    </row>
    <row r="2" spans="1:73" s="100" customFormat="1" ht="11.25">
      <c r="BL2" s="101" t="s">
        <v>75</v>
      </c>
    </row>
    <row r="3" spans="1:73" s="100" customFormat="1" ht="11.25">
      <c r="BL3" s="101" t="s">
        <v>74</v>
      </c>
    </row>
    <row r="4" spans="1:73" s="98" customFormat="1" ht="8.25">
      <c r="BL4" s="99"/>
    </row>
    <row r="5" spans="1:73" s="90" customFormat="1" ht="13.5" thickBot="1">
      <c r="AY5" s="48"/>
      <c r="AZ5" s="48"/>
      <c r="BB5" s="367" t="s">
        <v>73</v>
      </c>
      <c r="BC5" s="368"/>
      <c r="BD5" s="368"/>
      <c r="BE5" s="368"/>
      <c r="BF5" s="368"/>
      <c r="BG5" s="368"/>
      <c r="BH5" s="368"/>
      <c r="BI5" s="368"/>
      <c r="BJ5" s="368"/>
      <c r="BK5" s="368"/>
      <c r="BL5" s="369"/>
    </row>
    <row r="6" spans="1:73" s="90" customFormat="1">
      <c r="AY6" s="52"/>
      <c r="BA6" s="95" t="s">
        <v>189</v>
      </c>
      <c r="BB6" s="370" t="s">
        <v>188</v>
      </c>
      <c r="BC6" s="371"/>
      <c r="BD6" s="371"/>
      <c r="BE6" s="371"/>
      <c r="BF6" s="371"/>
      <c r="BG6" s="371"/>
      <c r="BH6" s="371"/>
      <c r="BI6" s="371"/>
      <c r="BJ6" s="371"/>
      <c r="BK6" s="371"/>
      <c r="BL6" s="372"/>
    </row>
    <row r="7" spans="1:73" s="90" customFormat="1">
      <c r="A7" s="393" t="s">
        <v>187</v>
      </c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393"/>
      <c r="X7" s="393"/>
      <c r="Y7" s="393"/>
      <c r="Z7" s="393"/>
      <c r="AA7" s="393"/>
      <c r="AB7" s="393"/>
      <c r="AC7" s="393"/>
      <c r="AD7" s="393"/>
      <c r="AE7" s="393"/>
      <c r="AF7" s="393"/>
      <c r="AG7" s="393"/>
      <c r="AH7" s="393"/>
      <c r="AI7" s="393"/>
      <c r="AJ7" s="393"/>
      <c r="AK7" s="393"/>
      <c r="AL7" s="393"/>
      <c r="AM7" s="393"/>
      <c r="AN7" s="393"/>
      <c r="AO7" s="393"/>
      <c r="AP7" s="393"/>
      <c r="AQ7" s="393"/>
      <c r="AR7" s="393"/>
      <c r="AS7" s="393"/>
      <c r="AT7" s="393"/>
      <c r="AU7" s="393"/>
      <c r="AY7" s="52"/>
      <c r="BA7" s="95" t="s">
        <v>186</v>
      </c>
      <c r="BB7" s="373" t="s">
        <v>185</v>
      </c>
      <c r="BC7" s="374"/>
      <c r="BD7" s="374"/>
      <c r="BE7" s="374"/>
      <c r="BF7" s="374"/>
      <c r="BG7" s="374"/>
      <c r="BH7" s="374"/>
      <c r="BI7" s="374"/>
      <c r="BJ7" s="374"/>
      <c r="BK7" s="374"/>
      <c r="BL7" s="375"/>
    </row>
    <row r="8" spans="1:73" s="97" customFormat="1" ht="10.5">
      <c r="A8" s="284" t="s">
        <v>184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  <c r="AD8" s="284"/>
      <c r="AE8" s="284"/>
      <c r="AF8" s="284"/>
      <c r="AG8" s="284"/>
      <c r="AH8" s="284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Y8" s="50"/>
      <c r="BB8" s="376" t="s">
        <v>183</v>
      </c>
      <c r="BC8" s="377"/>
      <c r="BD8" s="377"/>
      <c r="BE8" s="377"/>
      <c r="BF8" s="377"/>
      <c r="BG8" s="377"/>
      <c r="BH8" s="377"/>
      <c r="BI8" s="377"/>
      <c r="BJ8" s="377"/>
      <c r="BK8" s="377"/>
      <c r="BL8" s="378"/>
    </row>
    <row r="9" spans="1:73" s="90" customFormat="1">
      <c r="A9" s="398" t="str">
        <f>[1]стр1!$A$8:$AC$8</f>
        <v>443010,г.Самара, ул. Галактионовская/Льва Толстого, 72/63</v>
      </c>
      <c r="B9" s="399"/>
      <c r="C9" s="399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  <c r="Z9" s="399"/>
      <c r="AA9" s="399"/>
      <c r="AB9" s="399"/>
      <c r="AC9" s="399"/>
      <c r="AD9" s="399"/>
      <c r="AE9" s="399"/>
      <c r="AF9" s="399"/>
      <c r="AG9" s="399"/>
      <c r="AH9" s="399"/>
      <c r="AI9" s="399"/>
      <c r="AJ9" s="399"/>
      <c r="AK9" s="399"/>
      <c r="AL9" s="399"/>
      <c r="AM9" s="399"/>
      <c r="AN9" s="399"/>
      <c r="AO9" s="399"/>
      <c r="AP9" s="399"/>
      <c r="AQ9" s="399"/>
      <c r="AR9" s="399"/>
      <c r="AS9" s="399"/>
      <c r="AT9" s="399"/>
      <c r="AU9" s="399"/>
      <c r="AY9" s="52"/>
      <c r="BA9" s="95" t="s">
        <v>182</v>
      </c>
      <c r="BB9" s="379"/>
      <c r="BC9" s="380"/>
      <c r="BD9" s="380"/>
      <c r="BE9" s="380"/>
      <c r="BF9" s="380"/>
      <c r="BG9" s="380"/>
      <c r="BH9" s="380"/>
      <c r="BI9" s="380"/>
      <c r="BJ9" s="380"/>
      <c r="BK9" s="380"/>
      <c r="BL9" s="381"/>
    </row>
    <row r="10" spans="1:73" s="90" customFormat="1" ht="18">
      <c r="A10" s="380" t="s">
        <v>181</v>
      </c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  <c r="AB10" s="393"/>
      <c r="AC10" s="393"/>
      <c r="AD10" s="393"/>
      <c r="AE10" s="393"/>
      <c r="AF10" s="393"/>
      <c r="AG10" s="393"/>
      <c r="AH10" s="393"/>
      <c r="AI10" s="393"/>
      <c r="AJ10" s="393"/>
      <c r="AK10" s="393"/>
      <c r="AL10" s="393"/>
      <c r="AM10" s="393"/>
      <c r="AN10" s="393"/>
      <c r="AO10" s="393"/>
      <c r="AP10" s="393"/>
      <c r="AQ10" s="393"/>
      <c r="AR10" s="393"/>
      <c r="AS10" s="393"/>
      <c r="AT10" s="393"/>
      <c r="AU10" s="393"/>
      <c r="AV10" s="393"/>
      <c r="AW10" s="393"/>
      <c r="AX10" s="393"/>
      <c r="AY10" s="393"/>
      <c r="AZ10" s="393"/>
      <c r="BA10" s="401"/>
      <c r="BB10" s="373" t="s">
        <v>180</v>
      </c>
      <c r="BC10" s="374"/>
      <c r="BD10" s="374"/>
      <c r="BE10" s="374"/>
      <c r="BF10" s="374"/>
      <c r="BG10" s="374"/>
      <c r="BH10" s="374"/>
      <c r="BI10" s="374"/>
      <c r="BJ10" s="374"/>
      <c r="BK10" s="374"/>
      <c r="BL10" s="375"/>
      <c r="BN10" s="108"/>
    </row>
    <row r="11" spans="1:73" s="90" customFormat="1" ht="18">
      <c r="A11" s="400" t="s">
        <v>179</v>
      </c>
      <c r="B11" s="400"/>
      <c r="C11" s="400"/>
      <c r="D11" s="400"/>
      <c r="E11" s="400"/>
      <c r="F11" s="400"/>
      <c r="G11" s="400"/>
      <c r="H11" s="400"/>
      <c r="I11" s="400"/>
      <c r="J11" s="400"/>
      <c r="K11" s="400"/>
      <c r="L11" s="400"/>
      <c r="M11" s="400"/>
      <c r="N11" s="400"/>
      <c r="O11" s="400"/>
      <c r="P11" s="400"/>
      <c r="Q11" s="400"/>
      <c r="R11" s="400"/>
      <c r="S11" s="400"/>
      <c r="T11" s="400"/>
      <c r="U11" s="400"/>
      <c r="V11" s="400"/>
      <c r="W11" s="400"/>
      <c r="X11" s="400"/>
      <c r="Y11" s="400"/>
      <c r="Z11" s="400"/>
      <c r="AA11" s="400"/>
      <c r="AB11" s="400"/>
      <c r="AC11" s="400"/>
      <c r="AD11" s="400"/>
      <c r="AE11" s="400"/>
      <c r="AF11" s="400"/>
      <c r="AG11" s="400"/>
      <c r="AH11" s="400"/>
      <c r="AI11" s="400"/>
      <c r="AJ11" s="400"/>
      <c r="AK11" s="400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Y11" s="52"/>
      <c r="BA11" s="95" t="s">
        <v>178</v>
      </c>
      <c r="BB11" s="373" t="s">
        <v>177</v>
      </c>
      <c r="BC11" s="374"/>
      <c r="BD11" s="374"/>
      <c r="BE11" s="374"/>
      <c r="BF11" s="374"/>
      <c r="BG11" s="374"/>
      <c r="BH11" s="374"/>
      <c r="BI11" s="374"/>
      <c r="BJ11" s="374"/>
      <c r="BK11" s="374"/>
      <c r="BL11" s="375"/>
      <c r="BN11" s="107"/>
    </row>
    <row r="12" spans="1:73" s="90" customFormat="1" ht="12.75" customHeight="1">
      <c r="A12" s="94" t="s">
        <v>176</v>
      </c>
      <c r="B12" s="96"/>
      <c r="C12" s="96"/>
      <c r="D12" s="96"/>
      <c r="E12" s="96"/>
      <c r="F12" s="96"/>
      <c r="G12" s="96"/>
      <c r="H12" s="96"/>
      <c r="I12" s="96"/>
      <c r="J12" s="96"/>
      <c r="K12" s="396" t="s">
        <v>175</v>
      </c>
      <c r="L12" s="397"/>
      <c r="M12" s="397"/>
      <c r="N12" s="397"/>
      <c r="O12" s="397"/>
      <c r="P12" s="397"/>
      <c r="Q12" s="397"/>
      <c r="R12" s="397"/>
      <c r="S12" s="397"/>
      <c r="T12" s="397"/>
      <c r="U12" s="397"/>
      <c r="V12" s="397"/>
      <c r="W12" s="397"/>
      <c r="X12" s="397"/>
      <c r="Y12" s="397"/>
      <c r="Z12" s="397"/>
      <c r="AA12" s="397"/>
      <c r="AB12" s="397"/>
      <c r="AC12" s="397"/>
      <c r="AD12" s="397"/>
      <c r="AE12" s="397"/>
      <c r="AF12" s="397"/>
      <c r="AG12" s="397"/>
      <c r="AH12" s="397"/>
      <c r="AI12" s="397"/>
      <c r="AJ12" s="397"/>
      <c r="AK12" s="397"/>
      <c r="AL12" s="397"/>
      <c r="AM12" s="397"/>
      <c r="AQ12" s="95" t="s">
        <v>174</v>
      </c>
      <c r="AR12" s="394" t="s">
        <v>173</v>
      </c>
      <c r="AS12" s="394"/>
      <c r="AT12" s="394"/>
      <c r="AU12" s="394"/>
      <c r="AV12" s="394"/>
      <c r="AW12" s="394"/>
      <c r="AX12" s="394"/>
      <c r="AY12" s="394"/>
      <c r="AZ12" s="394"/>
      <c r="BA12" s="395"/>
      <c r="BB12" s="317" t="s">
        <v>18</v>
      </c>
      <c r="BC12" s="318"/>
      <c r="BD12" s="318"/>
      <c r="BE12" s="318"/>
      <c r="BF12" s="318"/>
      <c r="BG12" s="318"/>
      <c r="BH12" s="318"/>
      <c r="BI12" s="318"/>
      <c r="BJ12" s="318"/>
      <c r="BK12" s="318"/>
      <c r="BL12" s="353"/>
    </row>
    <row r="13" spans="1:73" s="48" customFormat="1">
      <c r="A13" s="94" t="s">
        <v>172</v>
      </c>
      <c r="K13" s="400" t="s">
        <v>171</v>
      </c>
      <c r="L13" s="400"/>
      <c r="M13" s="400"/>
      <c r="N13" s="400"/>
      <c r="O13" s="400"/>
      <c r="P13" s="400"/>
      <c r="Q13" s="400"/>
      <c r="R13" s="400"/>
      <c r="S13" s="400"/>
      <c r="T13" s="400"/>
      <c r="U13" s="400"/>
      <c r="V13" s="400"/>
      <c r="W13" s="400"/>
      <c r="X13" s="400"/>
      <c r="Y13" s="400"/>
      <c r="Z13" s="400"/>
      <c r="AA13" s="400"/>
      <c r="AB13" s="400"/>
      <c r="AC13" s="400"/>
      <c r="AD13" s="400"/>
      <c r="AE13" s="400"/>
      <c r="AF13" s="400"/>
      <c r="AG13" s="400"/>
      <c r="AH13" s="400"/>
      <c r="AI13" s="400"/>
      <c r="AJ13" s="400"/>
      <c r="AK13" s="400"/>
      <c r="AL13" s="400"/>
      <c r="AM13" s="400"/>
      <c r="AN13" s="93"/>
      <c r="AO13" s="92"/>
      <c r="AR13" s="394" t="s">
        <v>170</v>
      </c>
      <c r="AS13" s="394"/>
      <c r="AT13" s="394"/>
      <c r="AU13" s="394"/>
      <c r="AV13" s="394"/>
      <c r="AW13" s="394"/>
      <c r="AX13" s="394"/>
      <c r="AY13" s="394"/>
      <c r="AZ13" s="394"/>
      <c r="BA13" s="395"/>
      <c r="BB13" s="317" t="s">
        <v>17</v>
      </c>
      <c r="BC13" s="318"/>
      <c r="BD13" s="318"/>
      <c r="BE13" s="318"/>
      <c r="BF13" s="318"/>
      <c r="BG13" s="318"/>
      <c r="BH13" s="318"/>
      <c r="BI13" s="318"/>
      <c r="BJ13" s="318"/>
      <c r="BK13" s="318"/>
      <c r="BL13" s="353"/>
    </row>
    <row r="14" spans="1:73" s="48" customFormat="1">
      <c r="A14" s="94" t="s">
        <v>169</v>
      </c>
      <c r="N14" s="354" t="s">
        <v>168</v>
      </c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73"/>
      <c r="BC14" s="374"/>
      <c r="BD14" s="374"/>
      <c r="BE14" s="374"/>
      <c r="BF14" s="374"/>
      <c r="BG14" s="374"/>
      <c r="BH14" s="374"/>
      <c r="BI14" s="374"/>
      <c r="BJ14" s="374"/>
      <c r="BK14" s="374"/>
      <c r="BL14" s="375"/>
      <c r="BR14" s="106"/>
    </row>
    <row r="15" spans="1:73" s="48" customFormat="1">
      <c r="A15" s="51"/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294" t="s">
        <v>167</v>
      </c>
      <c r="O15" s="294"/>
      <c r="P15" s="294"/>
      <c r="Q15" s="294"/>
      <c r="R15" s="294"/>
      <c r="S15" s="294"/>
      <c r="T15" s="294"/>
      <c r="U15" s="294"/>
      <c r="V15" s="294"/>
      <c r="W15" s="294"/>
      <c r="X15" s="294"/>
      <c r="Y15" s="294"/>
      <c r="Z15" s="294"/>
      <c r="AA15" s="294"/>
      <c r="AB15" s="294"/>
      <c r="AC15" s="294"/>
      <c r="AD15" s="294"/>
      <c r="AE15" s="294"/>
      <c r="AF15" s="294"/>
      <c r="AG15" s="294"/>
      <c r="AH15" s="294"/>
      <c r="AI15" s="294"/>
      <c r="AJ15" s="294"/>
      <c r="AK15" s="294"/>
      <c r="AL15" s="294"/>
      <c r="AM15" s="294"/>
      <c r="AN15" s="294"/>
      <c r="AO15" s="294"/>
      <c r="AP15" s="294"/>
      <c r="AQ15" s="294"/>
      <c r="AR15" s="51"/>
      <c r="AS15" s="51"/>
      <c r="AT15" s="51"/>
      <c r="AU15" s="51"/>
      <c r="AV15" s="51"/>
      <c r="AW15" s="51"/>
      <c r="AX15" s="51"/>
      <c r="AY15" s="59"/>
      <c r="AZ15" s="51"/>
      <c r="BA15" s="69" t="s">
        <v>166</v>
      </c>
      <c r="BB15" s="298" t="s">
        <v>3</v>
      </c>
      <c r="BC15" s="299"/>
      <c r="BD15" s="299"/>
      <c r="BE15" s="299"/>
      <c r="BF15" s="299"/>
      <c r="BG15" s="299"/>
      <c r="BH15" s="299"/>
      <c r="BI15" s="299"/>
      <c r="BJ15" s="299"/>
      <c r="BK15" s="299"/>
      <c r="BL15" s="300"/>
      <c r="BM15" s="51"/>
      <c r="BN15" s="51"/>
      <c r="BO15" s="51"/>
      <c r="BP15" s="51"/>
      <c r="BQ15" s="51"/>
      <c r="BR15" s="51"/>
      <c r="BS15" s="51"/>
      <c r="BT15" s="51"/>
      <c r="BU15" s="51"/>
    </row>
    <row r="16" spans="1:73" s="48" customFormat="1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1"/>
      <c r="AS16" s="51"/>
      <c r="AT16" s="51"/>
      <c r="AU16" s="51"/>
      <c r="AV16" s="51"/>
      <c r="AW16" s="51"/>
      <c r="AX16" s="51"/>
      <c r="AY16" s="59"/>
      <c r="AZ16" s="51"/>
      <c r="BA16" s="69" t="s">
        <v>165</v>
      </c>
      <c r="BB16" s="317" t="s">
        <v>28</v>
      </c>
      <c r="BC16" s="318"/>
      <c r="BD16" s="318"/>
      <c r="BE16" s="318"/>
      <c r="BF16" s="318"/>
      <c r="BG16" s="318"/>
      <c r="BH16" s="318"/>
      <c r="BI16" s="318"/>
      <c r="BJ16" s="318"/>
      <c r="BK16" s="318"/>
      <c r="BL16" s="353"/>
      <c r="BM16" s="51"/>
      <c r="BN16" s="51"/>
      <c r="BO16" s="51"/>
      <c r="BP16" s="51"/>
      <c r="BQ16" s="51"/>
      <c r="BR16" s="51"/>
      <c r="BS16" s="51"/>
      <c r="BT16" s="51"/>
      <c r="BU16" s="51"/>
    </row>
    <row r="17" spans="1:85" s="48" customFormat="1" ht="13.5" thickBot="1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402"/>
      <c r="AF17" s="402"/>
      <c r="AG17" s="402"/>
      <c r="AH17" s="402"/>
      <c r="AI17" s="402"/>
      <c r="AJ17" s="402"/>
      <c r="AK17" s="56"/>
      <c r="AL17" s="56"/>
      <c r="AM17" s="56"/>
      <c r="AN17" s="56"/>
      <c r="AO17" s="56"/>
      <c r="AP17" s="56"/>
      <c r="AQ17" s="56"/>
      <c r="AR17" s="51"/>
      <c r="AS17" s="51"/>
      <c r="AT17" s="51"/>
      <c r="AU17" s="51"/>
      <c r="AV17" s="51"/>
      <c r="AW17" s="51"/>
      <c r="AX17" s="51"/>
      <c r="AY17" s="59"/>
      <c r="AZ17" s="51"/>
      <c r="BA17" s="69" t="s">
        <v>164</v>
      </c>
      <c r="BB17" s="387"/>
      <c r="BC17" s="388"/>
      <c r="BD17" s="388"/>
      <c r="BE17" s="388"/>
      <c r="BF17" s="388"/>
      <c r="BG17" s="388"/>
      <c r="BH17" s="388"/>
      <c r="BI17" s="388"/>
      <c r="BJ17" s="388"/>
      <c r="BK17" s="388"/>
      <c r="BL17" s="389"/>
      <c r="BM17" s="51"/>
      <c r="BN17" s="51"/>
      <c r="BO17" s="51"/>
      <c r="BP17" s="51"/>
      <c r="BQ17" s="51"/>
      <c r="BR17" s="51"/>
      <c r="BS17" s="51"/>
      <c r="BT17" s="51"/>
      <c r="BU17" s="51"/>
    </row>
    <row r="18" spans="1:85" s="67" customFormat="1" ht="11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68"/>
      <c r="AQ18" s="68"/>
      <c r="AR18" s="68"/>
      <c r="AS18" s="68"/>
      <c r="AT18" s="68"/>
      <c r="AU18" s="68"/>
      <c r="AV18" s="68"/>
      <c r="AW18" s="68"/>
      <c r="AX18" s="88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68"/>
      <c r="BM18" s="68"/>
      <c r="BN18" s="68"/>
      <c r="BO18" s="68"/>
      <c r="BP18" s="68"/>
      <c r="BQ18" s="68"/>
      <c r="BR18" s="68"/>
      <c r="BS18" s="68"/>
      <c r="BT18" s="68"/>
      <c r="BU18" s="68"/>
    </row>
    <row r="19" spans="1:85" s="48" customFormat="1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390" t="s">
        <v>49</v>
      </c>
      <c r="AH19" s="391"/>
      <c r="AI19" s="391"/>
      <c r="AJ19" s="391"/>
      <c r="AK19" s="391"/>
      <c r="AL19" s="391"/>
      <c r="AM19" s="391"/>
      <c r="AN19" s="392"/>
      <c r="AO19" s="390" t="s">
        <v>163</v>
      </c>
      <c r="AP19" s="391"/>
      <c r="AQ19" s="391"/>
      <c r="AR19" s="391"/>
      <c r="AS19" s="391"/>
      <c r="AT19" s="391"/>
      <c r="AU19" s="391"/>
      <c r="AV19" s="392"/>
      <c r="AW19" s="286" t="s">
        <v>162</v>
      </c>
      <c r="AX19" s="287"/>
      <c r="AY19" s="287"/>
      <c r="AZ19" s="287"/>
      <c r="BA19" s="287"/>
      <c r="BB19" s="287"/>
      <c r="BC19" s="287"/>
      <c r="BD19" s="287"/>
      <c r="BE19" s="287"/>
      <c r="BF19" s="287"/>
      <c r="BG19" s="287"/>
      <c r="BH19" s="287"/>
      <c r="BI19" s="287"/>
      <c r="BJ19" s="287"/>
      <c r="BK19" s="287"/>
      <c r="BL19" s="355"/>
      <c r="BM19" s="51"/>
      <c r="BN19" s="51"/>
      <c r="BO19" s="51"/>
      <c r="BP19" s="51"/>
      <c r="BQ19" s="51"/>
      <c r="BR19" s="51"/>
      <c r="BS19" s="51"/>
      <c r="BT19" s="51"/>
      <c r="BU19" s="51"/>
    </row>
    <row r="20" spans="1:85" s="48" customFormat="1" ht="13.5" thickBot="1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86"/>
      <c r="Z20" s="69"/>
      <c r="AA20" s="59"/>
      <c r="AB20" s="59"/>
      <c r="AC20" s="86"/>
      <c r="AD20" s="59"/>
      <c r="AE20" s="59"/>
      <c r="AF20" s="59"/>
      <c r="AG20" s="430" t="s">
        <v>161</v>
      </c>
      <c r="AH20" s="431"/>
      <c r="AI20" s="431"/>
      <c r="AJ20" s="431"/>
      <c r="AK20" s="431"/>
      <c r="AL20" s="431"/>
      <c r="AM20" s="431"/>
      <c r="AN20" s="432"/>
      <c r="AO20" s="430" t="s">
        <v>160</v>
      </c>
      <c r="AP20" s="431"/>
      <c r="AQ20" s="431"/>
      <c r="AR20" s="431"/>
      <c r="AS20" s="431"/>
      <c r="AT20" s="431"/>
      <c r="AU20" s="431"/>
      <c r="AV20" s="432"/>
      <c r="AW20" s="430" t="s">
        <v>159</v>
      </c>
      <c r="AX20" s="431"/>
      <c r="AY20" s="431"/>
      <c r="AZ20" s="431"/>
      <c r="BA20" s="431"/>
      <c r="BB20" s="431"/>
      <c r="BC20" s="431"/>
      <c r="BD20" s="432"/>
      <c r="BE20" s="430" t="s">
        <v>158</v>
      </c>
      <c r="BF20" s="431"/>
      <c r="BG20" s="431"/>
      <c r="BH20" s="431"/>
      <c r="BI20" s="431"/>
      <c r="BJ20" s="431"/>
      <c r="BK20" s="431"/>
      <c r="BL20" s="432"/>
      <c r="BM20" s="51"/>
      <c r="BN20" s="51"/>
      <c r="BO20" s="51"/>
      <c r="BP20" s="51"/>
      <c r="BQ20" s="51"/>
      <c r="BR20" s="51"/>
      <c r="BS20" s="51"/>
      <c r="BT20" s="51"/>
      <c r="BU20" s="51"/>
    </row>
    <row r="21" spans="1:85" s="77" customFormat="1" ht="15" thickBot="1">
      <c r="A21" s="79"/>
      <c r="B21" s="443" t="s">
        <v>157</v>
      </c>
      <c r="C21" s="444"/>
      <c r="D21" s="444"/>
      <c r="E21" s="444"/>
      <c r="F21" s="444"/>
      <c r="G21" s="444"/>
      <c r="H21" s="444"/>
      <c r="I21" s="444"/>
      <c r="J21" s="444"/>
      <c r="K21" s="444"/>
      <c r="L21" s="444"/>
      <c r="M21" s="444"/>
      <c r="N21" s="444"/>
      <c r="O21" s="444"/>
      <c r="P21" s="444"/>
      <c r="Q21" s="444"/>
      <c r="R21" s="444"/>
      <c r="S21" s="444"/>
      <c r="T21" s="444"/>
      <c r="U21" s="444"/>
      <c r="V21" s="444"/>
      <c r="W21" s="444"/>
      <c r="X21" s="444"/>
      <c r="Y21" s="444"/>
      <c r="Z21" s="444"/>
      <c r="AA21" s="444"/>
      <c r="AB21" s="444"/>
      <c r="AC21" s="444"/>
      <c r="AD21" s="444"/>
      <c r="AE21" s="444"/>
      <c r="AF21" s="445"/>
      <c r="AG21" s="301" t="s">
        <v>54</v>
      </c>
      <c r="AH21" s="302"/>
      <c r="AI21" s="302"/>
      <c r="AJ21" s="302"/>
      <c r="AK21" s="302"/>
      <c r="AL21" s="302"/>
      <c r="AM21" s="302"/>
      <c r="AN21" s="303"/>
      <c r="AO21" s="301" t="s">
        <v>196</v>
      </c>
      <c r="AP21" s="302"/>
      <c r="AQ21" s="302"/>
      <c r="AR21" s="302"/>
      <c r="AS21" s="302"/>
      <c r="AT21" s="302"/>
      <c r="AU21" s="302"/>
      <c r="AV21" s="303"/>
      <c r="AW21" s="301" t="s">
        <v>155</v>
      </c>
      <c r="AX21" s="302"/>
      <c r="AY21" s="302"/>
      <c r="AZ21" s="302"/>
      <c r="BA21" s="302"/>
      <c r="BB21" s="302"/>
      <c r="BC21" s="302"/>
      <c r="BD21" s="303"/>
      <c r="BE21" s="301" t="s">
        <v>155</v>
      </c>
      <c r="BF21" s="302"/>
      <c r="BG21" s="302"/>
      <c r="BH21" s="302"/>
      <c r="BI21" s="302"/>
      <c r="BJ21" s="302"/>
      <c r="BK21" s="302"/>
      <c r="BL21" s="303"/>
      <c r="BM21" s="79"/>
      <c r="BN21" s="79"/>
      <c r="BO21" s="79"/>
      <c r="BP21" s="79"/>
      <c r="BQ21" s="79"/>
      <c r="BR21" s="79"/>
      <c r="BS21" s="79"/>
      <c r="BT21" s="79"/>
      <c r="BU21" s="79"/>
      <c r="CA21" s="45"/>
    </row>
    <row r="22" spans="1:85" s="77" customFormat="1" ht="12" customHeight="1">
      <c r="A22" s="79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80" t="s">
        <v>154</v>
      </c>
      <c r="AI22" s="79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9"/>
      <c r="BN22" s="79"/>
      <c r="BO22" s="79"/>
      <c r="BP22" s="79"/>
      <c r="BQ22" s="79"/>
      <c r="BR22" s="79"/>
      <c r="BS22" s="79"/>
      <c r="BT22" s="79"/>
      <c r="BU22" s="79"/>
      <c r="CA22" s="45"/>
    </row>
    <row r="23" spans="1:85" s="67" customFormat="1" ht="12" thickBot="1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CF23" s="67" t="s">
        <v>94</v>
      </c>
    </row>
    <row r="24" spans="1:85" s="70" customFormat="1" ht="12">
      <c r="A24" s="382" t="s">
        <v>153</v>
      </c>
      <c r="B24" s="356"/>
      <c r="C24" s="356"/>
      <c r="D24" s="356"/>
      <c r="E24" s="356"/>
      <c r="F24" s="356"/>
      <c r="G24" s="365" t="s">
        <v>49</v>
      </c>
      <c r="H24" s="356"/>
      <c r="I24" s="356"/>
      <c r="J24" s="356"/>
      <c r="K24" s="356"/>
      <c r="L24" s="356"/>
      <c r="M24" s="356"/>
      <c r="N24" s="356"/>
      <c r="O24" s="356"/>
      <c r="P24" s="356"/>
      <c r="Q24" s="356"/>
      <c r="R24" s="356"/>
      <c r="S24" s="365" t="s">
        <v>47</v>
      </c>
      <c r="T24" s="356"/>
      <c r="U24" s="356"/>
      <c r="V24" s="356"/>
      <c r="W24" s="356"/>
      <c r="X24" s="356"/>
      <c r="Y24" s="356"/>
      <c r="Z24" s="356"/>
      <c r="AA24" s="356"/>
      <c r="AB24" s="356"/>
      <c r="AC24" s="356"/>
      <c r="AD24" s="356"/>
      <c r="AE24" s="356"/>
      <c r="AF24" s="356"/>
      <c r="AG24" s="356"/>
      <c r="AH24" s="356"/>
      <c r="AI24" s="356"/>
      <c r="AJ24" s="356"/>
      <c r="AK24" s="366"/>
      <c r="AL24" s="365" t="s">
        <v>152</v>
      </c>
      <c r="AM24" s="356"/>
      <c r="AN24" s="356"/>
      <c r="AO24" s="356"/>
      <c r="AP24" s="356"/>
      <c r="AQ24" s="356"/>
      <c r="AR24" s="356"/>
      <c r="AS24" s="356"/>
      <c r="AT24" s="356"/>
      <c r="AU24" s="356"/>
      <c r="AV24" s="366"/>
      <c r="AW24" s="356" t="s">
        <v>151</v>
      </c>
      <c r="AX24" s="356"/>
      <c r="AY24" s="356"/>
      <c r="AZ24" s="356"/>
      <c r="BA24" s="356"/>
      <c r="BB24" s="356"/>
      <c r="BC24" s="356"/>
      <c r="BD24" s="356"/>
      <c r="BE24" s="356"/>
      <c r="BF24" s="356"/>
      <c r="BG24" s="356"/>
      <c r="BH24" s="356"/>
      <c r="BI24" s="356"/>
      <c r="BJ24" s="356"/>
      <c r="BK24" s="356"/>
      <c r="BL24" s="357"/>
      <c r="BM24" s="105"/>
      <c r="BN24" s="105"/>
      <c r="BO24" s="105"/>
      <c r="BP24" s="105"/>
      <c r="BQ24" s="105"/>
      <c r="BR24" s="105"/>
      <c r="BS24" s="105"/>
      <c r="BT24" s="105"/>
      <c r="BU24" s="105"/>
    </row>
    <row r="25" spans="1:85" s="70" customFormat="1" ht="12">
      <c r="A25" s="349" t="s">
        <v>150</v>
      </c>
      <c r="B25" s="282"/>
      <c r="C25" s="282"/>
      <c r="D25" s="282"/>
      <c r="E25" s="282"/>
      <c r="F25" s="282"/>
      <c r="G25" s="358"/>
      <c r="H25" s="359"/>
      <c r="I25" s="359"/>
      <c r="J25" s="359"/>
      <c r="K25" s="359"/>
      <c r="L25" s="359"/>
      <c r="M25" s="359"/>
      <c r="N25" s="359"/>
      <c r="O25" s="359"/>
      <c r="P25" s="359"/>
      <c r="Q25" s="359"/>
      <c r="R25" s="359"/>
      <c r="S25" s="358"/>
      <c r="T25" s="359"/>
      <c r="U25" s="359"/>
      <c r="V25" s="359"/>
      <c r="W25" s="359"/>
      <c r="X25" s="359"/>
      <c r="Y25" s="359"/>
      <c r="Z25" s="359"/>
      <c r="AA25" s="359"/>
      <c r="AB25" s="359"/>
      <c r="AC25" s="359"/>
      <c r="AD25" s="359"/>
      <c r="AE25" s="359"/>
      <c r="AF25" s="359"/>
      <c r="AG25" s="359"/>
      <c r="AH25" s="359"/>
      <c r="AI25" s="359"/>
      <c r="AJ25" s="359"/>
      <c r="AK25" s="383"/>
      <c r="AL25" s="358"/>
      <c r="AM25" s="359"/>
      <c r="AN25" s="359"/>
      <c r="AO25" s="359"/>
      <c r="AP25" s="359"/>
      <c r="AQ25" s="359"/>
      <c r="AR25" s="359"/>
      <c r="AS25" s="359"/>
      <c r="AT25" s="359"/>
      <c r="AU25" s="359"/>
      <c r="AV25" s="383"/>
      <c r="AW25" s="359" t="s">
        <v>149</v>
      </c>
      <c r="AX25" s="359"/>
      <c r="AY25" s="359"/>
      <c r="AZ25" s="359"/>
      <c r="BA25" s="359"/>
      <c r="BB25" s="359"/>
      <c r="BC25" s="359"/>
      <c r="BD25" s="359"/>
      <c r="BE25" s="359"/>
      <c r="BF25" s="359"/>
      <c r="BG25" s="359"/>
      <c r="BH25" s="359"/>
      <c r="BI25" s="359"/>
      <c r="BJ25" s="359"/>
      <c r="BK25" s="359"/>
      <c r="BL25" s="364"/>
      <c r="BM25" s="105"/>
      <c r="BN25" s="105"/>
      <c r="BO25" s="105"/>
      <c r="BP25" s="105"/>
      <c r="BQ25" s="105"/>
      <c r="BR25" s="105"/>
      <c r="BS25" s="105"/>
      <c r="BT25" s="105"/>
      <c r="BU25" s="105"/>
    </row>
    <row r="26" spans="1:85" s="70" customFormat="1" ht="12.75" customHeight="1">
      <c r="A26" s="349" t="s">
        <v>148</v>
      </c>
      <c r="B26" s="282"/>
      <c r="C26" s="282"/>
      <c r="D26" s="282"/>
      <c r="E26" s="282"/>
      <c r="F26" s="282"/>
      <c r="G26" s="346" t="s">
        <v>147</v>
      </c>
      <c r="H26" s="347"/>
      <c r="I26" s="347"/>
      <c r="J26" s="347"/>
      <c r="K26" s="347"/>
      <c r="L26" s="348"/>
      <c r="M26" s="282" t="s">
        <v>146</v>
      </c>
      <c r="N26" s="282"/>
      <c r="O26" s="282"/>
      <c r="P26" s="282"/>
      <c r="Q26" s="282"/>
      <c r="R26" s="282"/>
      <c r="S26" s="384" t="s">
        <v>145</v>
      </c>
      <c r="T26" s="385"/>
      <c r="U26" s="385"/>
      <c r="V26" s="385"/>
      <c r="W26" s="385"/>
      <c r="X26" s="385"/>
      <c r="Y26" s="386"/>
      <c r="Z26" s="346" t="s">
        <v>144</v>
      </c>
      <c r="AA26" s="347"/>
      <c r="AB26" s="347"/>
      <c r="AC26" s="347"/>
      <c r="AD26" s="347"/>
      <c r="AE26" s="347"/>
      <c r="AF26" s="347"/>
      <c r="AG26" s="347"/>
      <c r="AH26" s="347"/>
      <c r="AI26" s="347"/>
      <c r="AJ26" s="347"/>
      <c r="AK26" s="348"/>
      <c r="AL26" s="346" t="s">
        <v>143</v>
      </c>
      <c r="AM26" s="347"/>
      <c r="AN26" s="347"/>
      <c r="AO26" s="347"/>
      <c r="AP26" s="347"/>
      <c r="AQ26" s="348"/>
      <c r="AR26" s="346" t="s">
        <v>142</v>
      </c>
      <c r="AS26" s="347"/>
      <c r="AT26" s="347"/>
      <c r="AU26" s="347"/>
      <c r="AV26" s="348"/>
      <c r="AW26" s="346" t="s">
        <v>141</v>
      </c>
      <c r="AX26" s="347"/>
      <c r="AY26" s="347"/>
      <c r="AZ26" s="347"/>
      <c r="BA26" s="347"/>
      <c r="BB26" s="347"/>
      <c r="BC26" s="347"/>
      <c r="BD26" s="347"/>
      <c r="BE26" s="348"/>
      <c r="BF26" s="282" t="s">
        <v>78</v>
      </c>
      <c r="BG26" s="282"/>
      <c r="BH26" s="282"/>
      <c r="BI26" s="282"/>
      <c r="BJ26" s="282"/>
      <c r="BK26" s="282"/>
      <c r="BL26" s="344"/>
      <c r="BM26" s="105"/>
      <c r="BN26" s="105"/>
      <c r="BO26" s="105"/>
      <c r="BP26" s="105"/>
      <c r="BQ26" s="105"/>
      <c r="BR26" s="105"/>
      <c r="BS26" s="105"/>
      <c r="BT26" s="105"/>
      <c r="BU26" s="105"/>
    </row>
    <row r="27" spans="1:85" s="70" customFormat="1" ht="12.75" customHeight="1">
      <c r="A27" s="349" t="s">
        <v>140</v>
      </c>
      <c r="B27" s="282"/>
      <c r="C27" s="282"/>
      <c r="D27" s="282"/>
      <c r="E27" s="282"/>
      <c r="F27" s="282"/>
      <c r="G27" s="281"/>
      <c r="H27" s="282"/>
      <c r="I27" s="282"/>
      <c r="J27" s="282"/>
      <c r="K27" s="282"/>
      <c r="L27" s="283"/>
      <c r="M27" s="282"/>
      <c r="N27" s="282"/>
      <c r="O27" s="282"/>
      <c r="P27" s="282"/>
      <c r="Q27" s="282"/>
      <c r="R27" s="282"/>
      <c r="S27" s="350" t="s">
        <v>139</v>
      </c>
      <c r="T27" s="351"/>
      <c r="U27" s="351"/>
      <c r="V27" s="351"/>
      <c r="W27" s="351"/>
      <c r="X27" s="351"/>
      <c r="Y27" s="352"/>
      <c r="Z27" s="358" t="s">
        <v>138</v>
      </c>
      <c r="AA27" s="359"/>
      <c r="AB27" s="359"/>
      <c r="AC27" s="359"/>
      <c r="AD27" s="359"/>
      <c r="AE27" s="359"/>
      <c r="AF27" s="359"/>
      <c r="AG27" s="359"/>
      <c r="AH27" s="359"/>
      <c r="AI27" s="359"/>
      <c r="AJ27" s="359"/>
      <c r="AK27" s="383"/>
      <c r="AL27" s="281" t="s">
        <v>137</v>
      </c>
      <c r="AM27" s="282"/>
      <c r="AN27" s="282"/>
      <c r="AO27" s="282"/>
      <c r="AP27" s="282"/>
      <c r="AQ27" s="283"/>
      <c r="AR27" s="281" t="s">
        <v>136</v>
      </c>
      <c r="AS27" s="282"/>
      <c r="AT27" s="282"/>
      <c r="AU27" s="282"/>
      <c r="AV27" s="283"/>
      <c r="AW27" s="281"/>
      <c r="AX27" s="282"/>
      <c r="AY27" s="282"/>
      <c r="AZ27" s="282"/>
      <c r="BA27" s="282"/>
      <c r="BB27" s="282"/>
      <c r="BC27" s="282"/>
      <c r="BD27" s="282"/>
      <c r="BE27" s="283"/>
      <c r="BF27" s="282"/>
      <c r="BG27" s="282"/>
      <c r="BH27" s="282"/>
      <c r="BI27" s="282"/>
      <c r="BJ27" s="282"/>
      <c r="BK27" s="282"/>
      <c r="BL27" s="344"/>
      <c r="BM27" s="105"/>
      <c r="BN27" s="105"/>
      <c r="BO27" s="105"/>
      <c r="BP27" s="105"/>
      <c r="BQ27" s="105"/>
      <c r="BR27" s="105"/>
      <c r="BS27" s="105"/>
      <c r="BT27" s="105"/>
      <c r="BU27" s="105"/>
    </row>
    <row r="28" spans="1:85" s="70" customFormat="1" ht="12">
      <c r="A28" s="349" t="s">
        <v>135</v>
      </c>
      <c r="B28" s="282"/>
      <c r="C28" s="282"/>
      <c r="D28" s="282"/>
      <c r="E28" s="282"/>
      <c r="F28" s="282"/>
      <c r="G28" s="281"/>
      <c r="H28" s="282"/>
      <c r="I28" s="282"/>
      <c r="J28" s="282"/>
      <c r="K28" s="282"/>
      <c r="L28" s="283"/>
      <c r="M28" s="282"/>
      <c r="N28" s="282"/>
      <c r="O28" s="282"/>
      <c r="P28" s="282"/>
      <c r="Q28" s="282"/>
      <c r="R28" s="282"/>
      <c r="S28" s="281" t="s">
        <v>134</v>
      </c>
      <c r="T28" s="282"/>
      <c r="U28" s="282"/>
      <c r="V28" s="282"/>
      <c r="W28" s="282"/>
      <c r="X28" s="282"/>
      <c r="Y28" s="283"/>
      <c r="Z28" s="346" t="s">
        <v>133</v>
      </c>
      <c r="AA28" s="347"/>
      <c r="AB28" s="347"/>
      <c r="AC28" s="347"/>
      <c r="AD28" s="347"/>
      <c r="AE28" s="348"/>
      <c r="AF28" s="346" t="s">
        <v>132</v>
      </c>
      <c r="AG28" s="347"/>
      <c r="AH28" s="347"/>
      <c r="AI28" s="347"/>
      <c r="AJ28" s="347"/>
      <c r="AK28" s="348"/>
      <c r="AL28" s="281" t="s">
        <v>131</v>
      </c>
      <c r="AM28" s="282"/>
      <c r="AN28" s="282"/>
      <c r="AO28" s="282"/>
      <c r="AP28" s="282"/>
      <c r="AQ28" s="283"/>
      <c r="AR28" s="281" t="s">
        <v>130</v>
      </c>
      <c r="AS28" s="282"/>
      <c r="AT28" s="282"/>
      <c r="AU28" s="282"/>
      <c r="AV28" s="283"/>
      <c r="AW28" s="281"/>
      <c r="AX28" s="282"/>
      <c r="AY28" s="282"/>
      <c r="AZ28" s="282"/>
      <c r="BA28" s="282"/>
      <c r="BB28" s="282"/>
      <c r="BC28" s="282"/>
      <c r="BD28" s="282"/>
      <c r="BE28" s="283"/>
      <c r="BF28" s="282"/>
      <c r="BG28" s="282"/>
      <c r="BH28" s="282"/>
      <c r="BI28" s="282"/>
      <c r="BJ28" s="282"/>
      <c r="BK28" s="282"/>
      <c r="BL28" s="344"/>
      <c r="BM28" s="105"/>
      <c r="BN28" s="105"/>
      <c r="BO28" s="105"/>
      <c r="BP28" s="105"/>
      <c r="BQ28" s="105"/>
      <c r="BR28" s="105"/>
      <c r="BS28" s="105"/>
      <c r="BT28" s="105"/>
      <c r="BU28" s="105"/>
    </row>
    <row r="29" spans="1:85" s="70" customFormat="1" ht="12">
      <c r="A29" s="349" t="s">
        <v>129</v>
      </c>
      <c r="B29" s="282"/>
      <c r="C29" s="282"/>
      <c r="D29" s="282"/>
      <c r="E29" s="282"/>
      <c r="F29" s="282"/>
      <c r="G29" s="281"/>
      <c r="H29" s="282"/>
      <c r="I29" s="282"/>
      <c r="J29" s="282"/>
      <c r="K29" s="282"/>
      <c r="L29" s="283"/>
      <c r="M29" s="282"/>
      <c r="N29" s="282"/>
      <c r="O29" s="282"/>
      <c r="P29" s="282"/>
      <c r="Q29" s="282"/>
      <c r="R29" s="282"/>
      <c r="S29" s="281" t="s">
        <v>128</v>
      </c>
      <c r="T29" s="282"/>
      <c r="U29" s="282"/>
      <c r="V29" s="282"/>
      <c r="W29" s="282"/>
      <c r="X29" s="282"/>
      <c r="Y29" s="283"/>
      <c r="Z29" s="281" t="s">
        <v>127</v>
      </c>
      <c r="AA29" s="282"/>
      <c r="AB29" s="282"/>
      <c r="AC29" s="282"/>
      <c r="AD29" s="282"/>
      <c r="AE29" s="283"/>
      <c r="AF29" s="281" t="s">
        <v>127</v>
      </c>
      <c r="AG29" s="282"/>
      <c r="AH29" s="282"/>
      <c r="AI29" s="282"/>
      <c r="AJ29" s="282"/>
      <c r="AK29" s="283"/>
      <c r="AL29" s="281" t="s">
        <v>126</v>
      </c>
      <c r="AM29" s="282"/>
      <c r="AN29" s="282"/>
      <c r="AO29" s="282"/>
      <c r="AP29" s="282"/>
      <c r="AQ29" s="283"/>
      <c r="AR29" s="281" t="s">
        <v>125</v>
      </c>
      <c r="AS29" s="282"/>
      <c r="AT29" s="282"/>
      <c r="AU29" s="282"/>
      <c r="AV29" s="283"/>
      <c r="AW29" s="281"/>
      <c r="AX29" s="282"/>
      <c r="AY29" s="282"/>
      <c r="AZ29" s="282"/>
      <c r="BA29" s="282"/>
      <c r="BB29" s="282"/>
      <c r="BC29" s="282"/>
      <c r="BD29" s="282"/>
      <c r="BE29" s="283"/>
      <c r="BF29" s="282"/>
      <c r="BG29" s="282"/>
      <c r="BH29" s="282"/>
      <c r="BI29" s="282"/>
      <c r="BJ29" s="282"/>
      <c r="BK29" s="282"/>
      <c r="BL29" s="344"/>
      <c r="BM29" s="105"/>
      <c r="BN29" s="105"/>
      <c r="BO29" s="105"/>
      <c r="BP29" s="105"/>
      <c r="BQ29" s="105"/>
      <c r="BR29" s="105"/>
      <c r="BS29" s="105"/>
      <c r="BT29" s="105"/>
      <c r="BU29" s="105"/>
    </row>
    <row r="30" spans="1:85" s="70" customFormat="1" ht="12">
      <c r="A30" s="349" t="s">
        <v>124</v>
      </c>
      <c r="B30" s="282"/>
      <c r="C30" s="282"/>
      <c r="D30" s="282"/>
      <c r="E30" s="282"/>
      <c r="F30" s="282"/>
      <c r="G30" s="281"/>
      <c r="H30" s="282"/>
      <c r="I30" s="282"/>
      <c r="J30" s="282"/>
      <c r="K30" s="282"/>
      <c r="L30" s="283"/>
      <c r="M30" s="282"/>
      <c r="N30" s="282"/>
      <c r="O30" s="282"/>
      <c r="P30" s="282"/>
      <c r="Q30" s="282"/>
      <c r="R30" s="282"/>
      <c r="S30" s="281" t="s">
        <v>123</v>
      </c>
      <c r="T30" s="282"/>
      <c r="U30" s="282"/>
      <c r="V30" s="282"/>
      <c r="W30" s="282"/>
      <c r="X30" s="282"/>
      <c r="Y30" s="283"/>
      <c r="Z30" s="281" t="s">
        <v>122</v>
      </c>
      <c r="AA30" s="282"/>
      <c r="AB30" s="282"/>
      <c r="AC30" s="282"/>
      <c r="AD30" s="282"/>
      <c r="AE30" s="283"/>
      <c r="AF30" s="281" t="s">
        <v>122</v>
      </c>
      <c r="AG30" s="282"/>
      <c r="AH30" s="282"/>
      <c r="AI30" s="282"/>
      <c r="AJ30" s="282"/>
      <c r="AK30" s="283"/>
      <c r="AL30" s="281" t="s">
        <v>121</v>
      </c>
      <c r="AM30" s="282"/>
      <c r="AN30" s="282"/>
      <c r="AO30" s="282"/>
      <c r="AP30" s="282"/>
      <c r="AQ30" s="283"/>
      <c r="AR30" s="281" t="s">
        <v>120</v>
      </c>
      <c r="AS30" s="282"/>
      <c r="AT30" s="282"/>
      <c r="AU30" s="282"/>
      <c r="AV30" s="283"/>
      <c r="AW30" s="281"/>
      <c r="AX30" s="282"/>
      <c r="AY30" s="282"/>
      <c r="AZ30" s="282"/>
      <c r="BA30" s="282"/>
      <c r="BB30" s="282"/>
      <c r="BC30" s="282"/>
      <c r="BD30" s="282"/>
      <c r="BE30" s="283"/>
      <c r="BF30" s="282"/>
      <c r="BG30" s="282"/>
      <c r="BH30" s="282"/>
      <c r="BI30" s="282"/>
      <c r="BJ30" s="282"/>
      <c r="BK30" s="282"/>
      <c r="BL30" s="344"/>
      <c r="BM30" s="105"/>
      <c r="BN30" s="105"/>
      <c r="BO30" s="105"/>
      <c r="BP30" s="105"/>
      <c r="BQ30" s="105"/>
      <c r="BR30" s="105"/>
      <c r="BS30" s="105"/>
      <c r="BT30" s="105"/>
      <c r="BU30" s="105"/>
    </row>
    <row r="31" spans="1:85" s="70" customFormat="1" ht="12">
      <c r="A31" s="349" t="s">
        <v>119</v>
      </c>
      <c r="B31" s="282"/>
      <c r="C31" s="282"/>
      <c r="D31" s="282"/>
      <c r="E31" s="282"/>
      <c r="F31" s="282"/>
      <c r="G31" s="281"/>
      <c r="H31" s="282"/>
      <c r="I31" s="282"/>
      <c r="J31" s="282"/>
      <c r="K31" s="282"/>
      <c r="L31" s="283"/>
      <c r="M31" s="282"/>
      <c r="N31" s="282"/>
      <c r="O31" s="282"/>
      <c r="P31" s="282"/>
      <c r="Q31" s="282"/>
      <c r="R31" s="282"/>
      <c r="S31" s="281" t="s">
        <v>118</v>
      </c>
      <c r="T31" s="282"/>
      <c r="U31" s="282"/>
      <c r="V31" s="282"/>
      <c r="W31" s="282"/>
      <c r="X31" s="282"/>
      <c r="Y31" s="283"/>
      <c r="Z31" s="281" t="s">
        <v>110</v>
      </c>
      <c r="AA31" s="282"/>
      <c r="AB31" s="282"/>
      <c r="AC31" s="282"/>
      <c r="AD31" s="282"/>
      <c r="AE31" s="283"/>
      <c r="AF31" s="281" t="s">
        <v>110</v>
      </c>
      <c r="AG31" s="282"/>
      <c r="AH31" s="282"/>
      <c r="AI31" s="282"/>
      <c r="AJ31" s="282"/>
      <c r="AK31" s="283"/>
      <c r="AL31" s="281"/>
      <c r="AM31" s="282"/>
      <c r="AN31" s="282"/>
      <c r="AO31" s="282"/>
      <c r="AP31" s="282"/>
      <c r="AQ31" s="283"/>
      <c r="AR31" s="281" t="s">
        <v>117</v>
      </c>
      <c r="AS31" s="282"/>
      <c r="AT31" s="282"/>
      <c r="AU31" s="282"/>
      <c r="AV31" s="283"/>
      <c r="AW31" s="281"/>
      <c r="AX31" s="282"/>
      <c r="AY31" s="282"/>
      <c r="AZ31" s="282"/>
      <c r="BA31" s="282"/>
      <c r="BB31" s="282"/>
      <c r="BC31" s="282"/>
      <c r="BD31" s="282"/>
      <c r="BE31" s="283"/>
      <c r="BF31" s="282"/>
      <c r="BG31" s="282"/>
      <c r="BH31" s="282"/>
      <c r="BI31" s="282"/>
      <c r="BJ31" s="282"/>
      <c r="BK31" s="282"/>
      <c r="BL31" s="344"/>
      <c r="BM31" s="105"/>
      <c r="BN31" s="105"/>
      <c r="BO31" s="105"/>
      <c r="BP31" s="105"/>
      <c r="BQ31" s="105"/>
      <c r="BR31" s="105"/>
      <c r="BS31" s="105"/>
      <c r="BT31" s="105"/>
      <c r="BU31" s="105"/>
    </row>
    <row r="32" spans="1:85" s="70" customFormat="1" ht="12">
      <c r="A32" s="349" t="s">
        <v>116</v>
      </c>
      <c r="B32" s="282"/>
      <c r="C32" s="282"/>
      <c r="D32" s="282"/>
      <c r="E32" s="282"/>
      <c r="F32" s="282"/>
      <c r="G32" s="281"/>
      <c r="H32" s="282"/>
      <c r="I32" s="282"/>
      <c r="J32" s="282"/>
      <c r="K32" s="282"/>
      <c r="L32" s="283"/>
      <c r="M32" s="282"/>
      <c r="N32" s="282"/>
      <c r="O32" s="282"/>
      <c r="P32" s="282"/>
      <c r="Q32" s="282"/>
      <c r="R32" s="282"/>
      <c r="S32" s="281" t="s">
        <v>115</v>
      </c>
      <c r="T32" s="282"/>
      <c r="U32" s="282"/>
      <c r="V32" s="282"/>
      <c r="W32" s="282"/>
      <c r="X32" s="282"/>
      <c r="Y32" s="283"/>
      <c r="Z32" s="281"/>
      <c r="AA32" s="282"/>
      <c r="AB32" s="282"/>
      <c r="AC32" s="282"/>
      <c r="AD32" s="282"/>
      <c r="AE32" s="283"/>
      <c r="AF32" s="281"/>
      <c r="AG32" s="282"/>
      <c r="AH32" s="282"/>
      <c r="AI32" s="282"/>
      <c r="AJ32" s="282"/>
      <c r="AK32" s="283"/>
      <c r="AL32" s="281"/>
      <c r="AM32" s="282"/>
      <c r="AN32" s="282"/>
      <c r="AO32" s="282"/>
      <c r="AP32" s="282"/>
      <c r="AQ32" s="283"/>
      <c r="AR32" s="281" t="s">
        <v>114</v>
      </c>
      <c r="AS32" s="282"/>
      <c r="AT32" s="282"/>
      <c r="AU32" s="282"/>
      <c r="AV32" s="283"/>
      <c r="AW32" s="281"/>
      <c r="AX32" s="282"/>
      <c r="AY32" s="282"/>
      <c r="AZ32" s="282"/>
      <c r="BA32" s="282"/>
      <c r="BB32" s="282"/>
      <c r="BC32" s="282"/>
      <c r="BD32" s="282"/>
      <c r="BE32" s="283"/>
      <c r="BF32" s="282"/>
      <c r="BG32" s="282"/>
      <c r="BH32" s="282"/>
      <c r="BI32" s="282"/>
      <c r="BJ32" s="282"/>
      <c r="BK32" s="282"/>
      <c r="BL32" s="344"/>
      <c r="BM32" s="105"/>
      <c r="BN32" s="105"/>
      <c r="BO32" s="105"/>
      <c r="BP32" s="105"/>
      <c r="BQ32" s="105"/>
      <c r="BR32" s="105"/>
      <c r="BS32" s="105"/>
      <c r="BT32" s="105"/>
      <c r="BU32" s="105"/>
      <c r="CG32" s="70">
        <v>21</v>
      </c>
    </row>
    <row r="33" spans="1:79" s="70" customFormat="1" ht="12">
      <c r="A33" s="349" t="s">
        <v>113</v>
      </c>
      <c r="B33" s="282"/>
      <c r="C33" s="282"/>
      <c r="D33" s="282"/>
      <c r="E33" s="282"/>
      <c r="F33" s="282"/>
      <c r="G33" s="281"/>
      <c r="H33" s="282"/>
      <c r="I33" s="282"/>
      <c r="J33" s="282"/>
      <c r="K33" s="282"/>
      <c r="L33" s="283"/>
      <c r="M33" s="282"/>
      <c r="N33" s="282"/>
      <c r="O33" s="282"/>
      <c r="P33" s="282"/>
      <c r="Q33" s="282"/>
      <c r="R33" s="282"/>
      <c r="S33" s="281" t="s">
        <v>112</v>
      </c>
      <c r="T33" s="282"/>
      <c r="U33" s="282"/>
      <c r="V33" s="282"/>
      <c r="W33" s="282"/>
      <c r="X33" s="282"/>
      <c r="Y33" s="283"/>
      <c r="Z33" s="281"/>
      <c r="AA33" s="282"/>
      <c r="AB33" s="282"/>
      <c r="AC33" s="282"/>
      <c r="AD33" s="282"/>
      <c r="AE33" s="283"/>
      <c r="AF33" s="281"/>
      <c r="AG33" s="282"/>
      <c r="AH33" s="282"/>
      <c r="AI33" s="282"/>
      <c r="AJ33" s="282"/>
      <c r="AK33" s="283"/>
      <c r="AL33" s="281"/>
      <c r="AM33" s="282"/>
      <c r="AN33" s="282"/>
      <c r="AO33" s="282"/>
      <c r="AP33" s="282"/>
      <c r="AQ33" s="283"/>
      <c r="AR33" s="281" t="s">
        <v>111</v>
      </c>
      <c r="AS33" s="282"/>
      <c r="AT33" s="282"/>
      <c r="AU33" s="282"/>
      <c r="AV33" s="283"/>
      <c r="AW33" s="281"/>
      <c r="AX33" s="282"/>
      <c r="AY33" s="282"/>
      <c r="AZ33" s="282"/>
      <c r="BA33" s="282"/>
      <c r="BB33" s="282"/>
      <c r="BC33" s="282"/>
      <c r="BD33" s="282"/>
      <c r="BE33" s="283"/>
      <c r="BF33" s="282"/>
      <c r="BG33" s="282"/>
      <c r="BH33" s="282"/>
      <c r="BI33" s="282"/>
      <c r="BJ33" s="282"/>
      <c r="BK33" s="282"/>
      <c r="BL33" s="344"/>
      <c r="BM33" s="105"/>
      <c r="BN33" s="105"/>
      <c r="BO33" s="105"/>
      <c r="BP33" s="105"/>
      <c r="BQ33" s="105"/>
      <c r="BR33" s="105"/>
      <c r="BS33" s="105"/>
      <c r="BT33" s="105"/>
      <c r="BU33" s="105"/>
      <c r="BW33" s="70">
        <v>2086</v>
      </c>
    </row>
    <row r="34" spans="1:79" s="70" customFormat="1" ht="12.75" customHeight="1">
      <c r="A34" s="349" t="s">
        <v>110</v>
      </c>
      <c r="B34" s="282"/>
      <c r="C34" s="282"/>
      <c r="D34" s="282"/>
      <c r="E34" s="282"/>
      <c r="F34" s="282"/>
      <c r="G34" s="281"/>
      <c r="H34" s="282"/>
      <c r="I34" s="282"/>
      <c r="J34" s="282"/>
      <c r="K34" s="282"/>
      <c r="L34" s="283"/>
      <c r="M34" s="282"/>
      <c r="N34" s="282"/>
      <c r="O34" s="282"/>
      <c r="P34" s="282"/>
      <c r="Q34" s="282"/>
      <c r="R34" s="282"/>
      <c r="S34" s="281" t="s">
        <v>109</v>
      </c>
      <c r="T34" s="282"/>
      <c r="U34" s="282"/>
      <c r="V34" s="282"/>
      <c r="W34" s="282"/>
      <c r="X34" s="282"/>
      <c r="Y34" s="283"/>
      <c r="Z34" s="281"/>
      <c r="AA34" s="282"/>
      <c r="AB34" s="282"/>
      <c r="AC34" s="282"/>
      <c r="AD34" s="282"/>
      <c r="AE34" s="283"/>
      <c r="AF34" s="281"/>
      <c r="AG34" s="282"/>
      <c r="AH34" s="282"/>
      <c r="AI34" s="282"/>
      <c r="AJ34" s="282"/>
      <c r="AK34" s="283"/>
      <c r="AL34" s="281"/>
      <c r="AM34" s="282"/>
      <c r="AN34" s="282"/>
      <c r="AO34" s="282"/>
      <c r="AP34" s="282"/>
      <c r="AQ34" s="283"/>
      <c r="AR34" s="281" t="s">
        <v>108</v>
      </c>
      <c r="AS34" s="282"/>
      <c r="AT34" s="282"/>
      <c r="AU34" s="282"/>
      <c r="AV34" s="283"/>
      <c r="AW34" s="281"/>
      <c r="AX34" s="282"/>
      <c r="AY34" s="282"/>
      <c r="AZ34" s="282"/>
      <c r="BA34" s="282"/>
      <c r="BB34" s="282"/>
      <c r="BC34" s="282"/>
      <c r="BD34" s="282"/>
      <c r="BE34" s="283"/>
      <c r="BF34" s="282"/>
      <c r="BG34" s="282"/>
      <c r="BH34" s="282"/>
      <c r="BI34" s="282"/>
      <c r="BJ34" s="282"/>
      <c r="BK34" s="282"/>
      <c r="BL34" s="344"/>
      <c r="BM34" s="105"/>
      <c r="BN34" s="105"/>
      <c r="BO34" s="105"/>
      <c r="BP34" s="105"/>
      <c r="BQ34" s="440"/>
      <c r="BR34" s="441"/>
      <c r="BS34" s="441"/>
      <c r="BT34" s="441"/>
      <c r="BU34" s="441"/>
      <c r="BV34" s="441"/>
      <c r="BW34" s="441"/>
      <c r="BX34" s="441"/>
      <c r="BY34" s="441"/>
      <c r="BZ34" s="441"/>
      <c r="CA34" s="442"/>
    </row>
    <row r="35" spans="1:79" s="70" customFormat="1">
      <c r="A35" s="349"/>
      <c r="B35" s="282"/>
      <c r="C35" s="282"/>
      <c r="D35" s="282"/>
      <c r="E35" s="282"/>
      <c r="F35" s="282"/>
      <c r="G35" s="281"/>
      <c r="H35" s="282"/>
      <c r="I35" s="282"/>
      <c r="J35" s="282"/>
      <c r="K35" s="282"/>
      <c r="L35" s="283"/>
      <c r="M35" s="282"/>
      <c r="N35" s="282"/>
      <c r="O35" s="282"/>
      <c r="P35" s="282"/>
      <c r="Q35" s="282"/>
      <c r="R35" s="282"/>
      <c r="S35" s="281" t="s">
        <v>107</v>
      </c>
      <c r="T35" s="282"/>
      <c r="U35" s="282"/>
      <c r="V35" s="282"/>
      <c r="W35" s="282"/>
      <c r="X35" s="282"/>
      <c r="Y35" s="283"/>
      <c r="Z35" s="281"/>
      <c r="AA35" s="282"/>
      <c r="AB35" s="282"/>
      <c r="AC35" s="282"/>
      <c r="AD35" s="282"/>
      <c r="AE35" s="283"/>
      <c r="AF35" s="281"/>
      <c r="AG35" s="282"/>
      <c r="AH35" s="282"/>
      <c r="AI35" s="282"/>
      <c r="AJ35" s="282"/>
      <c r="AK35" s="283"/>
      <c r="AL35" s="281"/>
      <c r="AM35" s="282"/>
      <c r="AN35" s="282"/>
      <c r="AO35" s="282"/>
      <c r="AP35" s="282"/>
      <c r="AQ35" s="283"/>
      <c r="AR35" s="281" t="s">
        <v>106</v>
      </c>
      <c r="AS35" s="282"/>
      <c r="AT35" s="282"/>
      <c r="AU35" s="282"/>
      <c r="AV35" s="283"/>
      <c r="AW35" s="281"/>
      <c r="AX35" s="282"/>
      <c r="AY35" s="282"/>
      <c r="AZ35" s="282"/>
      <c r="BA35" s="282"/>
      <c r="BB35" s="282"/>
      <c r="BC35" s="282"/>
      <c r="BD35" s="282"/>
      <c r="BE35" s="283"/>
      <c r="BF35" s="282"/>
      <c r="BG35" s="282"/>
      <c r="BH35" s="282"/>
      <c r="BI35" s="282"/>
      <c r="BJ35" s="282"/>
      <c r="BK35" s="282"/>
      <c r="BL35" s="344"/>
      <c r="BM35" s="105"/>
      <c r="BN35" s="105"/>
      <c r="BO35" s="105"/>
      <c r="BP35" s="105"/>
      <c r="BQ35" s="317"/>
      <c r="BR35" s="318"/>
      <c r="BS35" s="318"/>
      <c r="BT35" s="318"/>
      <c r="BU35" s="318"/>
      <c r="BV35" s="318"/>
      <c r="BW35" s="318"/>
      <c r="BX35" s="318"/>
      <c r="BY35" s="318"/>
      <c r="BZ35" s="318"/>
      <c r="CA35" s="353"/>
    </row>
    <row r="36" spans="1:79" s="70" customFormat="1" ht="12.75" customHeight="1">
      <c r="A36" s="349"/>
      <c r="B36" s="282"/>
      <c r="C36" s="282"/>
      <c r="D36" s="282"/>
      <c r="E36" s="282"/>
      <c r="F36" s="282"/>
      <c r="G36" s="281"/>
      <c r="H36" s="282"/>
      <c r="I36" s="282"/>
      <c r="J36" s="282"/>
      <c r="K36" s="282"/>
      <c r="L36" s="283"/>
      <c r="M36" s="282"/>
      <c r="N36" s="282"/>
      <c r="O36" s="282"/>
      <c r="P36" s="282"/>
      <c r="Q36" s="282"/>
      <c r="R36" s="282"/>
      <c r="S36" s="350" t="s">
        <v>105</v>
      </c>
      <c r="T36" s="351"/>
      <c r="U36" s="351"/>
      <c r="V36" s="351"/>
      <c r="W36" s="351"/>
      <c r="X36" s="351"/>
      <c r="Y36" s="352"/>
      <c r="Z36" s="282"/>
      <c r="AA36" s="282"/>
      <c r="AB36" s="282"/>
      <c r="AC36" s="282"/>
      <c r="AD36" s="282"/>
      <c r="AE36" s="283"/>
      <c r="AF36" s="281"/>
      <c r="AG36" s="282"/>
      <c r="AH36" s="282"/>
      <c r="AI36" s="282"/>
      <c r="AJ36" s="282"/>
      <c r="AK36" s="283"/>
      <c r="AL36" s="281"/>
      <c r="AM36" s="282"/>
      <c r="AN36" s="282"/>
      <c r="AO36" s="282"/>
      <c r="AP36" s="282"/>
      <c r="AQ36" s="283"/>
      <c r="AR36" s="281" t="s">
        <v>104</v>
      </c>
      <c r="AS36" s="282"/>
      <c r="AT36" s="282"/>
      <c r="AU36" s="282"/>
      <c r="AV36" s="283"/>
      <c r="AW36" s="281"/>
      <c r="AX36" s="282"/>
      <c r="AY36" s="282"/>
      <c r="AZ36" s="282"/>
      <c r="BA36" s="282"/>
      <c r="BB36" s="282"/>
      <c r="BC36" s="282"/>
      <c r="BD36" s="282"/>
      <c r="BE36" s="283"/>
      <c r="BF36" s="282"/>
      <c r="BG36" s="282"/>
      <c r="BH36" s="282"/>
      <c r="BI36" s="282"/>
      <c r="BJ36" s="282"/>
      <c r="BK36" s="282"/>
      <c r="BL36" s="344"/>
      <c r="BM36" s="105"/>
      <c r="BN36" s="105"/>
      <c r="BO36" s="105"/>
      <c r="BP36" s="105"/>
      <c r="BQ36" s="105"/>
      <c r="BR36" s="105"/>
      <c r="BS36" s="105"/>
      <c r="BT36" s="105"/>
      <c r="BU36" s="105"/>
    </row>
    <row r="37" spans="1:79" s="70" customFormat="1" ht="12">
      <c r="A37" s="349"/>
      <c r="B37" s="282"/>
      <c r="C37" s="282"/>
      <c r="D37" s="282"/>
      <c r="E37" s="282"/>
      <c r="F37" s="282"/>
      <c r="G37" s="281"/>
      <c r="H37" s="282"/>
      <c r="I37" s="282"/>
      <c r="J37" s="282"/>
      <c r="K37" s="282"/>
      <c r="L37" s="283"/>
      <c r="M37" s="282"/>
      <c r="N37" s="282"/>
      <c r="O37" s="282"/>
      <c r="P37" s="282"/>
      <c r="Q37" s="282"/>
      <c r="R37" s="282"/>
      <c r="S37" s="281"/>
      <c r="T37" s="282"/>
      <c r="U37" s="282"/>
      <c r="V37" s="282"/>
      <c r="W37" s="282"/>
      <c r="X37" s="282"/>
      <c r="Y37" s="283"/>
      <c r="Z37" s="281"/>
      <c r="AA37" s="282"/>
      <c r="AB37" s="282"/>
      <c r="AC37" s="282"/>
      <c r="AD37" s="282"/>
      <c r="AE37" s="283"/>
      <c r="AF37" s="358"/>
      <c r="AG37" s="359"/>
      <c r="AH37" s="359"/>
      <c r="AI37" s="359"/>
      <c r="AJ37" s="359"/>
      <c r="AK37" s="383"/>
      <c r="AL37" s="281"/>
      <c r="AM37" s="282"/>
      <c r="AN37" s="282"/>
      <c r="AO37" s="282"/>
      <c r="AP37" s="282"/>
      <c r="AQ37" s="283"/>
      <c r="AR37" s="281" t="s">
        <v>103</v>
      </c>
      <c r="AS37" s="282"/>
      <c r="AT37" s="282"/>
      <c r="AU37" s="282"/>
      <c r="AV37" s="283"/>
      <c r="AW37" s="281"/>
      <c r="AX37" s="282"/>
      <c r="AY37" s="282"/>
      <c r="AZ37" s="282"/>
      <c r="BA37" s="282"/>
      <c r="BB37" s="282"/>
      <c r="BC37" s="282"/>
      <c r="BD37" s="282"/>
      <c r="BE37" s="283"/>
      <c r="BF37" s="282"/>
      <c r="BG37" s="282"/>
      <c r="BH37" s="282"/>
      <c r="BI37" s="282"/>
      <c r="BJ37" s="282"/>
      <c r="BK37" s="282"/>
      <c r="BL37" s="344"/>
      <c r="BM37" s="105"/>
      <c r="BN37" s="105"/>
      <c r="BO37" s="105"/>
      <c r="BP37" s="105"/>
      <c r="BQ37" s="105"/>
      <c r="BR37" s="105"/>
      <c r="BS37" s="105"/>
      <c r="BT37" s="105"/>
      <c r="BU37" s="105"/>
    </row>
    <row r="38" spans="1:79" s="70" customFormat="1">
      <c r="A38" s="319"/>
      <c r="B38" s="307"/>
      <c r="C38" s="307"/>
      <c r="D38" s="307"/>
      <c r="E38" s="307"/>
      <c r="F38" s="307"/>
      <c r="G38" s="307">
        <v>2</v>
      </c>
      <c r="H38" s="307"/>
      <c r="I38" s="307"/>
      <c r="J38" s="307"/>
      <c r="K38" s="307"/>
      <c r="L38" s="307"/>
      <c r="M38" s="307">
        <v>3</v>
      </c>
      <c r="N38" s="307"/>
      <c r="O38" s="307"/>
      <c r="P38" s="307"/>
      <c r="Q38" s="307"/>
      <c r="R38" s="307"/>
      <c r="S38" s="307">
        <v>4</v>
      </c>
      <c r="T38" s="307"/>
      <c r="U38" s="307"/>
      <c r="V38" s="307"/>
      <c r="W38" s="307"/>
      <c r="X38" s="307"/>
      <c r="Y38" s="307"/>
      <c r="Z38" s="278"/>
      <c r="AA38" s="279"/>
      <c r="AB38" s="279"/>
      <c r="AC38" s="279"/>
      <c r="AD38" s="279"/>
      <c r="AE38" s="280"/>
      <c r="AF38" s="307">
        <v>6</v>
      </c>
      <c r="AG38" s="307"/>
      <c r="AH38" s="307"/>
      <c r="AI38" s="307"/>
      <c r="AJ38" s="307"/>
      <c r="AK38" s="307"/>
      <c r="AL38" s="307">
        <v>7</v>
      </c>
      <c r="AM38" s="307"/>
      <c r="AN38" s="307"/>
      <c r="AO38" s="307"/>
      <c r="AP38" s="307"/>
      <c r="AQ38" s="307"/>
      <c r="AR38" s="346">
        <v>8</v>
      </c>
      <c r="AS38" s="347"/>
      <c r="AT38" s="347"/>
      <c r="AU38" s="347"/>
      <c r="AV38" s="347"/>
      <c r="AW38" s="427"/>
      <c r="AX38" s="428"/>
      <c r="AY38" s="428"/>
      <c r="AZ38" s="428"/>
      <c r="BA38" s="428"/>
      <c r="BB38" s="428"/>
      <c r="BC38" s="428"/>
      <c r="BD38" s="428"/>
      <c r="BE38" s="429"/>
      <c r="BF38" s="340">
        <v>10</v>
      </c>
      <c r="BG38" s="340"/>
      <c r="BH38" s="340"/>
      <c r="BI38" s="340"/>
      <c r="BJ38" s="340"/>
      <c r="BK38" s="340"/>
      <c r="BL38" s="341"/>
      <c r="BM38" s="105"/>
      <c r="BN38" s="105"/>
      <c r="BO38" s="105"/>
      <c r="BP38" s="105"/>
      <c r="BQ38" s="105"/>
      <c r="BR38" s="105"/>
      <c r="BS38" s="105"/>
      <c r="BT38" s="105"/>
      <c r="BU38" s="105"/>
    </row>
    <row r="39" spans="1:79" s="45" customFormat="1" ht="13.5" customHeight="1">
      <c r="A39" s="317" t="s">
        <v>16</v>
      </c>
      <c r="B39" s="318"/>
      <c r="C39" s="318"/>
      <c r="D39" s="318"/>
      <c r="E39" s="318"/>
      <c r="F39" s="318"/>
      <c r="G39" s="308" t="s">
        <v>194</v>
      </c>
      <c r="H39" s="296"/>
      <c r="I39" s="296"/>
      <c r="J39" s="296"/>
      <c r="K39" s="296"/>
      <c r="L39" s="296"/>
      <c r="M39" s="308" t="s">
        <v>194</v>
      </c>
      <c r="N39" s="296"/>
      <c r="O39" s="296"/>
      <c r="P39" s="296"/>
      <c r="Q39" s="296"/>
      <c r="R39" s="296"/>
      <c r="S39" s="308" t="s">
        <v>195</v>
      </c>
      <c r="T39" s="296"/>
      <c r="U39" s="296"/>
      <c r="V39" s="296"/>
      <c r="W39" s="296"/>
      <c r="X39" s="296"/>
      <c r="Y39" s="296"/>
      <c r="Z39" s="278">
        <v>59274193.68</v>
      </c>
      <c r="AA39" s="279"/>
      <c r="AB39" s="279"/>
      <c r="AC39" s="279"/>
      <c r="AD39" s="279"/>
      <c r="AE39" s="280"/>
      <c r="AF39" s="278">
        <v>59699340.850000001</v>
      </c>
      <c r="AG39" s="279"/>
      <c r="AH39" s="279"/>
      <c r="AI39" s="279"/>
      <c r="AJ39" s="279"/>
      <c r="AK39" s="280"/>
      <c r="AL39" s="278"/>
      <c r="AM39" s="279"/>
      <c r="AN39" s="279"/>
      <c r="AO39" s="279"/>
      <c r="AP39" s="279"/>
      <c r="AQ39" s="280"/>
      <c r="AR39" s="286" t="s">
        <v>194</v>
      </c>
      <c r="AS39" s="287"/>
      <c r="AT39" s="287"/>
      <c r="AU39" s="287"/>
      <c r="AV39" s="355"/>
      <c r="AW39" s="291" t="s">
        <v>3</v>
      </c>
      <c r="AX39" s="292"/>
      <c r="AY39" s="292"/>
      <c r="AZ39" s="292"/>
      <c r="BA39" s="292"/>
      <c r="BB39" s="292"/>
      <c r="BC39" s="292"/>
      <c r="BD39" s="292"/>
      <c r="BE39" s="293"/>
      <c r="BF39" s="286"/>
      <c r="BG39" s="287"/>
      <c r="BH39" s="287"/>
      <c r="BI39" s="287"/>
      <c r="BJ39" s="287"/>
      <c r="BK39" s="287"/>
      <c r="BL39" s="288"/>
      <c r="BM39" s="58"/>
      <c r="BN39" s="104">
        <f>AF39-Z39</f>
        <v>425147.17000000179</v>
      </c>
      <c r="BO39" s="58"/>
      <c r="BP39" s="58"/>
      <c r="BQ39" s="58"/>
      <c r="BR39" s="58"/>
      <c r="BS39" s="58"/>
      <c r="BT39" s="58"/>
      <c r="BU39" s="58"/>
    </row>
    <row r="40" spans="1:79" s="45" customFormat="1">
      <c r="A40" s="316"/>
      <c r="B40" s="296"/>
      <c r="C40" s="296"/>
      <c r="D40" s="296"/>
      <c r="E40" s="296"/>
      <c r="F40" s="296"/>
      <c r="G40" s="308"/>
      <c r="H40" s="296"/>
      <c r="I40" s="296"/>
      <c r="J40" s="296"/>
      <c r="K40" s="296"/>
      <c r="L40" s="296"/>
      <c r="M40" s="308"/>
      <c r="N40" s="296"/>
      <c r="O40" s="296"/>
      <c r="P40" s="296"/>
      <c r="Q40" s="296"/>
      <c r="R40" s="296"/>
      <c r="S40" s="308"/>
      <c r="T40" s="296"/>
      <c r="U40" s="296"/>
      <c r="V40" s="296"/>
      <c r="W40" s="296"/>
      <c r="X40" s="296"/>
      <c r="Y40" s="296"/>
      <c r="Z40" s="420"/>
      <c r="AA40" s="421"/>
      <c r="AB40" s="421"/>
      <c r="AC40" s="421"/>
      <c r="AD40" s="421"/>
      <c r="AE40" s="422"/>
      <c r="AF40" s="420" t="s">
        <v>100</v>
      </c>
      <c r="AG40" s="421"/>
      <c r="AH40" s="421"/>
      <c r="AI40" s="421"/>
      <c r="AJ40" s="421"/>
      <c r="AK40" s="422"/>
      <c r="AL40" s="278">
        <v>258039.32</v>
      </c>
      <c r="AM40" s="279"/>
      <c r="AN40" s="279"/>
      <c r="AO40" s="279"/>
      <c r="AP40" s="279"/>
      <c r="AQ40" s="280"/>
      <c r="AR40" s="411">
        <v>1332</v>
      </c>
      <c r="AS40" s="412"/>
      <c r="AT40" s="412"/>
      <c r="AU40" s="412"/>
      <c r="AV40" s="413"/>
      <c r="AW40" s="291" t="s">
        <v>3</v>
      </c>
      <c r="AX40" s="292"/>
      <c r="AY40" s="292"/>
      <c r="AZ40" s="292"/>
      <c r="BA40" s="292"/>
      <c r="BB40" s="292"/>
      <c r="BC40" s="292"/>
      <c r="BD40" s="292"/>
      <c r="BE40" s="293"/>
      <c r="BF40" s="296"/>
      <c r="BG40" s="296"/>
      <c r="BH40" s="296"/>
      <c r="BI40" s="296"/>
      <c r="BJ40" s="296"/>
      <c r="BK40" s="296"/>
      <c r="BL40" s="345"/>
      <c r="BM40" s="58"/>
      <c r="BN40" s="58"/>
      <c r="BO40" s="58"/>
      <c r="BP40" s="58"/>
      <c r="BQ40" s="58"/>
      <c r="BR40" s="58"/>
      <c r="BS40" s="58"/>
      <c r="BT40" s="58"/>
      <c r="BU40" s="58"/>
    </row>
    <row r="41" spans="1:79" s="45" customFormat="1">
      <c r="A41" s="316"/>
      <c r="B41" s="296"/>
      <c r="C41" s="296"/>
      <c r="D41" s="296"/>
      <c r="E41" s="296"/>
      <c r="F41" s="296"/>
      <c r="G41" s="308"/>
      <c r="H41" s="296"/>
      <c r="I41" s="296"/>
      <c r="J41" s="296"/>
      <c r="K41" s="296"/>
      <c r="L41" s="296"/>
      <c r="M41" s="308"/>
      <c r="N41" s="296"/>
      <c r="O41" s="296"/>
      <c r="P41" s="296"/>
      <c r="Q41" s="296"/>
      <c r="R41" s="296"/>
      <c r="S41" s="308"/>
      <c r="T41" s="296"/>
      <c r="U41" s="296"/>
      <c r="V41" s="296"/>
      <c r="W41" s="296"/>
      <c r="X41" s="296"/>
      <c r="Y41" s="296"/>
      <c r="Z41" s="296"/>
      <c r="AA41" s="296"/>
      <c r="AB41" s="296"/>
      <c r="AC41" s="296"/>
      <c r="AD41" s="296"/>
      <c r="AE41" s="296"/>
      <c r="AF41" s="420" t="s">
        <v>99</v>
      </c>
      <c r="AG41" s="421"/>
      <c r="AH41" s="421"/>
      <c r="AI41" s="421"/>
      <c r="AJ41" s="421"/>
      <c r="AK41" s="422"/>
      <c r="AL41" s="278">
        <v>105732.08</v>
      </c>
      <c r="AM41" s="279"/>
      <c r="AN41" s="279"/>
      <c r="AO41" s="279"/>
      <c r="AP41" s="279"/>
      <c r="AQ41" s="280"/>
      <c r="AR41" s="411">
        <v>0</v>
      </c>
      <c r="AS41" s="412"/>
      <c r="AT41" s="412"/>
      <c r="AU41" s="412"/>
      <c r="AV41" s="413"/>
      <c r="AW41" s="291" t="s">
        <v>3</v>
      </c>
      <c r="AX41" s="292"/>
      <c r="AY41" s="292"/>
      <c r="AZ41" s="292"/>
      <c r="BA41" s="292"/>
      <c r="BB41" s="292"/>
      <c r="BC41" s="292"/>
      <c r="BD41" s="292"/>
      <c r="BE41" s="293"/>
      <c r="BF41" s="296"/>
      <c r="BG41" s="296"/>
      <c r="BH41" s="296"/>
      <c r="BI41" s="296"/>
      <c r="BJ41" s="296"/>
      <c r="BK41" s="296"/>
      <c r="BL41" s="345"/>
      <c r="BM41" s="58"/>
      <c r="BN41" s="58"/>
      <c r="BO41" s="58"/>
      <c r="BP41" s="58"/>
      <c r="BQ41" s="58"/>
      <c r="BR41" s="58"/>
      <c r="BS41" s="58"/>
      <c r="BT41" s="58"/>
      <c r="BU41" s="58"/>
    </row>
    <row r="42" spans="1:79" s="45" customFormat="1">
      <c r="A42" s="316"/>
      <c r="B42" s="296"/>
      <c r="C42" s="296"/>
      <c r="D42" s="296"/>
      <c r="E42" s="296"/>
      <c r="F42" s="296"/>
      <c r="G42" s="308"/>
      <c r="H42" s="296"/>
      <c r="I42" s="296"/>
      <c r="J42" s="296"/>
      <c r="K42" s="296"/>
      <c r="L42" s="296"/>
      <c r="M42" s="308"/>
      <c r="N42" s="296"/>
      <c r="O42" s="296"/>
      <c r="P42" s="296"/>
      <c r="Q42" s="296"/>
      <c r="R42" s="296"/>
      <c r="S42" s="308"/>
      <c r="T42" s="296"/>
      <c r="U42" s="296"/>
      <c r="V42" s="296"/>
      <c r="W42" s="296"/>
      <c r="X42" s="296"/>
      <c r="Y42" s="296"/>
      <c r="Z42" s="278"/>
      <c r="AA42" s="279"/>
      <c r="AB42" s="279"/>
      <c r="AC42" s="279"/>
      <c r="AD42" s="279"/>
      <c r="AE42" s="280"/>
      <c r="AF42" s="278" t="s">
        <v>98</v>
      </c>
      <c r="AG42" s="279"/>
      <c r="AH42" s="279"/>
      <c r="AI42" s="279"/>
      <c r="AJ42" s="279"/>
      <c r="AK42" s="280"/>
      <c r="AL42" s="278">
        <f>167107.85-105732.08</f>
        <v>61375.770000000004</v>
      </c>
      <c r="AM42" s="279"/>
      <c r="AN42" s="279"/>
      <c r="AO42" s="279"/>
      <c r="AP42" s="279"/>
      <c r="AQ42" s="280"/>
      <c r="AR42" s="411">
        <v>0</v>
      </c>
      <c r="AS42" s="412"/>
      <c r="AT42" s="412"/>
      <c r="AU42" s="412"/>
      <c r="AV42" s="413"/>
      <c r="AW42" s="291" t="s">
        <v>3</v>
      </c>
      <c r="AX42" s="292"/>
      <c r="AY42" s="292"/>
      <c r="AZ42" s="292"/>
      <c r="BA42" s="292"/>
      <c r="BB42" s="292"/>
      <c r="BC42" s="292"/>
      <c r="BD42" s="292"/>
      <c r="BE42" s="293"/>
      <c r="BF42" s="296"/>
      <c r="BG42" s="296"/>
      <c r="BH42" s="296"/>
      <c r="BI42" s="296"/>
      <c r="BJ42" s="296"/>
      <c r="BK42" s="296"/>
      <c r="BL42" s="345"/>
      <c r="BM42" s="58"/>
      <c r="BN42" s="103"/>
      <c r="BO42" s="58"/>
      <c r="BP42" s="58"/>
      <c r="BQ42" s="58"/>
      <c r="BR42" s="58"/>
      <c r="BS42" s="58"/>
      <c r="BT42" s="58"/>
      <c r="BU42" s="58"/>
    </row>
    <row r="43" spans="1:79" s="45" customFormat="1">
      <c r="A43" s="316"/>
      <c r="B43" s="296"/>
      <c r="C43" s="296"/>
      <c r="D43" s="296"/>
      <c r="E43" s="296"/>
      <c r="F43" s="296"/>
      <c r="G43" s="308"/>
      <c r="H43" s="296"/>
      <c r="I43" s="296"/>
      <c r="J43" s="296"/>
      <c r="K43" s="296"/>
      <c r="L43" s="296"/>
      <c r="M43" s="308"/>
      <c r="N43" s="296"/>
      <c r="O43" s="296"/>
      <c r="P43" s="296"/>
      <c r="Q43" s="296"/>
      <c r="R43" s="296"/>
      <c r="S43" s="308"/>
      <c r="T43" s="296"/>
      <c r="U43" s="296"/>
      <c r="V43" s="296"/>
      <c r="W43" s="296"/>
      <c r="X43" s="296"/>
      <c r="Y43" s="296"/>
      <c r="Z43" s="278"/>
      <c r="AA43" s="279"/>
      <c r="AB43" s="279"/>
      <c r="AC43" s="279"/>
      <c r="AD43" s="279"/>
      <c r="AE43" s="280"/>
      <c r="AF43" s="278"/>
      <c r="AG43" s="279"/>
      <c r="AH43" s="279"/>
      <c r="AI43" s="279"/>
      <c r="AJ43" s="279"/>
      <c r="AK43" s="280"/>
      <c r="AL43" s="295"/>
      <c r="AM43" s="296"/>
      <c r="AN43" s="296"/>
      <c r="AO43" s="296"/>
      <c r="AP43" s="296"/>
      <c r="AQ43" s="296"/>
      <c r="AR43" s="296"/>
      <c r="AS43" s="296"/>
      <c r="AT43" s="296"/>
      <c r="AU43" s="296"/>
      <c r="AV43" s="296"/>
      <c r="AW43" s="423"/>
      <c r="AX43" s="292"/>
      <c r="AY43" s="292"/>
      <c r="AZ43" s="292"/>
      <c r="BA43" s="292"/>
      <c r="BB43" s="292"/>
      <c r="BC43" s="292"/>
      <c r="BD43" s="292"/>
      <c r="BE43" s="293"/>
      <c r="BF43" s="296"/>
      <c r="BG43" s="296"/>
      <c r="BH43" s="296"/>
      <c r="BI43" s="296"/>
      <c r="BJ43" s="296"/>
      <c r="BK43" s="296"/>
      <c r="BL43" s="345"/>
      <c r="BM43" s="58"/>
      <c r="BN43" s="58"/>
      <c r="BO43" s="58"/>
      <c r="BP43" s="58"/>
      <c r="BQ43" s="58"/>
      <c r="BR43" s="58"/>
      <c r="BS43" s="58"/>
      <c r="BT43" s="58"/>
      <c r="BU43" s="58"/>
    </row>
    <row r="44" spans="1:79" s="45" customFormat="1">
      <c r="A44" s="316"/>
      <c r="B44" s="296"/>
      <c r="C44" s="296"/>
      <c r="D44" s="296"/>
      <c r="E44" s="296"/>
      <c r="F44" s="296"/>
      <c r="G44" s="308"/>
      <c r="H44" s="296"/>
      <c r="I44" s="296"/>
      <c r="J44" s="296"/>
      <c r="K44" s="296"/>
      <c r="L44" s="296"/>
      <c r="M44" s="308"/>
      <c r="N44" s="296"/>
      <c r="O44" s="296"/>
      <c r="P44" s="296"/>
      <c r="Q44" s="296"/>
      <c r="R44" s="296"/>
      <c r="S44" s="308"/>
      <c r="T44" s="296"/>
      <c r="U44" s="296"/>
      <c r="V44" s="296"/>
      <c r="W44" s="296"/>
      <c r="X44" s="296"/>
      <c r="Y44" s="296"/>
      <c r="Z44" s="278"/>
      <c r="AA44" s="279"/>
      <c r="AB44" s="279"/>
      <c r="AC44" s="279"/>
      <c r="AD44" s="279"/>
      <c r="AE44" s="280"/>
      <c r="AF44" s="278"/>
      <c r="AG44" s="279"/>
      <c r="AH44" s="279"/>
      <c r="AI44" s="279"/>
      <c r="AJ44" s="279"/>
      <c r="AK44" s="280"/>
      <c r="AL44" s="278"/>
      <c r="AM44" s="279"/>
      <c r="AN44" s="279"/>
      <c r="AO44" s="279"/>
      <c r="AP44" s="279"/>
      <c r="AQ44" s="280"/>
      <c r="AR44" s="409"/>
      <c r="AS44" s="409"/>
      <c r="AT44" s="409"/>
      <c r="AU44" s="409"/>
      <c r="AV44" s="409"/>
      <c r="AW44" s="291"/>
      <c r="AX44" s="292"/>
      <c r="AY44" s="292"/>
      <c r="AZ44" s="292"/>
      <c r="BA44" s="292"/>
      <c r="BB44" s="292"/>
      <c r="BC44" s="292"/>
      <c r="BD44" s="292"/>
      <c r="BE44" s="293"/>
      <c r="BF44" s="286"/>
      <c r="BG44" s="287"/>
      <c r="BH44" s="287"/>
      <c r="BI44" s="287"/>
      <c r="BJ44" s="287"/>
      <c r="BK44" s="287"/>
      <c r="BL44" s="288"/>
      <c r="BM44" s="58"/>
      <c r="BN44" s="58"/>
      <c r="BO44" s="58"/>
      <c r="BP44" s="58"/>
      <c r="BQ44" s="58"/>
      <c r="BR44" s="58"/>
      <c r="BS44" s="58"/>
      <c r="BT44" s="58"/>
      <c r="BU44" s="58"/>
    </row>
    <row r="45" spans="1:79" s="45" customFormat="1">
      <c r="A45" s="316"/>
      <c r="B45" s="296"/>
      <c r="C45" s="296"/>
      <c r="D45" s="296"/>
      <c r="E45" s="296"/>
      <c r="F45" s="296"/>
      <c r="G45" s="308"/>
      <c r="H45" s="296"/>
      <c r="I45" s="296"/>
      <c r="J45" s="296"/>
      <c r="K45" s="296"/>
      <c r="L45" s="296"/>
      <c r="M45" s="308"/>
      <c r="N45" s="296"/>
      <c r="O45" s="296"/>
      <c r="P45" s="296"/>
      <c r="Q45" s="296"/>
      <c r="R45" s="296"/>
      <c r="S45" s="308"/>
      <c r="T45" s="296"/>
      <c r="U45" s="296"/>
      <c r="V45" s="296"/>
      <c r="W45" s="296"/>
      <c r="X45" s="296"/>
      <c r="Y45" s="296"/>
      <c r="Z45" s="420"/>
      <c r="AA45" s="421"/>
      <c r="AB45" s="421"/>
      <c r="AC45" s="421"/>
      <c r="AD45" s="421"/>
      <c r="AE45" s="422"/>
      <c r="AF45" s="309"/>
      <c r="AG45" s="309"/>
      <c r="AH45" s="309"/>
      <c r="AI45" s="309"/>
      <c r="AJ45" s="309"/>
      <c r="AK45" s="309"/>
      <c r="AL45" s="295"/>
      <c r="AM45" s="296"/>
      <c r="AN45" s="296"/>
      <c r="AO45" s="296"/>
      <c r="AP45" s="296"/>
      <c r="AQ45" s="296"/>
      <c r="AR45" s="411"/>
      <c r="AS45" s="412"/>
      <c r="AT45" s="412"/>
      <c r="AU45" s="412"/>
      <c r="AV45" s="413"/>
      <c r="AW45" s="329"/>
      <c r="AX45" s="330"/>
      <c r="AY45" s="330"/>
      <c r="AZ45" s="330"/>
      <c r="BA45" s="330"/>
      <c r="BB45" s="330"/>
      <c r="BC45" s="330"/>
      <c r="BD45" s="330"/>
      <c r="BE45" s="331"/>
      <c r="BF45" s="296"/>
      <c r="BG45" s="296"/>
      <c r="BH45" s="296"/>
      <c r="BI45" s="296"/>
      <c r="BJ45" s="296"/>
      <c r="BK45" s="296"/>
      <c r="BL45" s="345"/>
      <c r="BM45" s="58"/>
      <c r="BN45" s="58"/>
      <c r="BO45" s="58"/>
      <c r="BP45" s="58"/>
      <c r="BQ45" s="58"/>
      <c r="BR45" s="58"/>
      <c r="BS45" s="58"/>
      <c r="BT45" s="58"/>
      <c r="BU45" s="58"/>
    </row>
    <row r="46" spans="1:79" s="45" customFormat="1">
      <c r="A46" s="316"/>
      <c r="B46" s="296"/>
      <c r="C46" s="296"/>
      <c r="D46" s="296"/>
      <c r="E46" s="296"/>
      <c r="F46" s="296"/>
      <c r="G46" s="308"/>
      <c r="H46" s="296"/>
      <c r="I46" s="296"/>
      <c r="J46" s="296"/>
      <c r="K46" s="296"/>
      <c r="L46" s="296"/>
      <c r="M46" s="308"/>
      <c r="N46" s="296"/>
      <c r="O46" s="296"/>
      <c r="P46" s="296"/>
      <c r="Q46" s="296"/>
      <c r="R46" s="296"/>
      <c r="S46" s="308"/>
      <c r="T46" s="296"/>
      <c r="U46" s="296"/>
      <c r="V46" s="296"/>
      <c r="W46" s="296"/>
      <c r="X46" s="296"/>
      <c r="Y46" s="296"/>
      <c r="Z46" s="278"/>
      <c r="AA46" s="279"/>
      <c r="AB46" s="279"/>
      <c r="AC46" s="279"/>
      <c r="AD46" s="279"/>
      <c r="AE46" s="280"/>
      <c r="AF46" s="309"/>
      <c r="AG46" s="309"/>
      <c r="AH46" s="309"/>
      <c r="AI46" s="309"/>
      <c r="AJ46" s="309"/>
      <c r="AK46" s="309"/>
      <c r="AL46" s="295"/>
      <c r="AM46" s="296"/>
      <c r="AN46" s="296"/>
      <c r="AO46" s="296"/>
      <c r="AP46" s="296"/>
      <c r="AQ46" s="296"/>
      <c r="AR46" s="411"/>
      <c r="AS46" s="412"/>
      <c r="AT46" s="412"/>
      <c r="AU46" s="412"/>
      <c r="AV46" s="413"/>
      <c r="AW46" s="329"/>
      <c r="AX46" s="330"/>
      <c r="AY46" s="330"/>
      <c r="AZ46" s="330"/>
      <c r="BA46" s="330"/>
      <c r="BB46" s="330"/>
      <c r="BC46" s="330"/>
      <c r="BD46" s="330"/>
      <c r="BE46" s="331"/>
      <c r="BF46" s="296"/>
      <c r="BG46" s="296"/>
      <c r="BH46" s="296"/>
      <c r="BI46" s="296"/>
      <c r="BJ46" s="296"/>
      <c r="BK46" s="296"/>
      <c r="BL46" s="345"/>
      <c r="BM46" s="58"/>
      <c r="BN46" s="58"/>
      <c r="BO46" s="58"/>
      <c r="BP46" s="58"/>
      <c r="BQ46" s="58"/>
      <c r="BR46" s="58"/>
      <c r="BS46" s="58"/>
      <c r="BT46" s="58"/>
      <c r="BU46" s="58"/>
    </row>
    <row r="47" spans="1:79" s="45" customFormat="1">
      <c r="A47" s="316"/>
      <c r="B47" s="296"/>
      <c r="C47" s="296"/>
      <c r="D47" s="296"/>
      <c r="E47" s="296"/>
      <c r="F47" s="296"/>
      <c r="G47" s="308"/>
      <c r="H47" s="296"/>
      <c r="I47" s="296"/>
      <c r="J47" s="296"/>
      <c r="K47" s="296"/>
      <c r="L47" s="296"/>
      <c r="M47" s="308"/>
      <c r="N47" s="296"/>
      <c r="O47" s="296"/>
      <c r="P47" s="296"/>
      <c r="Q47" s="296"/>
      <c r="R47" s="296"/>
      <c r="S47" s="308"/>
      <c r="T47" s="296"/>
      <c r="U47" s="296"/>
      <c r="V47" s="296"/>
      <c r="W47" s="296"/>
      <c r="X47" s="296"/>
      <c r="Y47" s="296"/>
      <c r="Z47" s="296"/>
      <c r="AA47" s="296"/>
      <c r="AB47" s="296"/>
      <c r="AC47" s="296"/>
      <c r="AD47" s="296"/>
      <c r="AE47" s="296"/>
      <c r="AF47" s="309"/>
      <c r="AG47" s="309"/>
      <c r="AH47" s="309"/>
      <c r="AI47" s="309"/>
      <c r="AJ47" s="309"/>
      <c r="AK47" s="309"/>
      <c r="AL47" s="295"/>
      <c r="AM47" s="296"/>
      <c r="AN47" s="296"/>
      <c r="AO47" s="296"/>
      <c r="AP47" s="296"/>
      <c r="AQ47" s="296"/>
      <c r="AR47" s="411"/>
      <c r="AS47" s="412"/>
      <c r="AT47" s="412"/>
      <c r="AU47" s="412"/>
      <c r="AV47" s="413"/>
      <c r="AW47" s="329"/>
      <c r="AX47" s="330"/>
      <c r="AY47" s="330"/>
      <c r="AZ47" s="330"/>
      <c r="BA47" s="330"/>
      <c r="BB47" s="330"/>
      <c r="BC47" s="330"/>
      <c r="BD47" s="330"/>
      <c r="BE47" s="331"/>
      <c r="BF47" s="296"/>
      <c r="BG47" s="296"/>
      <c r="BH47" s="296"/>
      <c r="BI47" s="296"/>
      <c r="BJ47" s="296"/>
      <c r="BK47" s="296"/>
      <c r="BL47" s="345"/>
      <c r="BM47" s="58"/>
      <c r="BN47" s="58"/>
      <c r="BO47" s="58"/>
      <c r="BP47" s="58"/>
      <c r="BQ47" s="58"/>
      <c r="BR47" s="58"/>
      <c r="BS47" s="58"/>
      <c r="BT47" s="58"/>
      <c r="BU47" s="58"/>
    </row>
    <row r="48" spans="1:79" s="45" customFormat="1" ht="13.5" thickBot="1">
      <c r="A48" s="324"/>
      <c r="B48" s="312"/>
      <c r="C48" s="312"/>
      <c r="D48" s="312"/>
      <c r="E48" s="312"/>
      <c r="F48" s="312"/>
      <c r="G48" s="311"/>
      <c r="H48" s="312"/>
      <c r="I48" s="312"/>
      <c r="J48" s="312"/>
      <c r="K48" s="312"/>
      <c r="L48" s="312"/>
      <c r="M48" s="311"/>
      <c r="N48" s="312"/>
      <c r="O48" s="312"/>
      <c r="P48" s="312"/>
      <c r="Q48" s="312"/>
      <c r="R48" s="312"/>
      <c r="S48" s="311"/>
      <c r="T48" s="312"/>
      <c r="U48" s="312"/>
      <c r="V48" s="312"/>
      <c r="W48" s="312"/>
      <c r="X48" s="312"/>
      <c r="Y48" s="312"/>
      <c r="Z48" s="336"/>
      <c r="AA48" s="312"/>
      <c r="AB48" s="312"/>
      <c r="AC48" s="312"/>
      <c r="AD48" s="312"/>
      <c r="AE48" s="312"/>
      <c r="AF48" s="325"/>
      <c r="AG48" s="325"/>
      <c r="AH48" s="325"/>
      <c r="AI48" s="325"/>
      <c r="AJ48" s="325"/>
      <c r="AK48" s="325"/>
      <c r="AL48" s="424"/>
      <c r="AM48" s="425"/>
      <c r="AN48" s="425"/>
      <c r="AO48" s="425"/>
      <c r="AP48" s="425"/>
      <c r="AQ48" s="426"/>
      <c r="AR48" s="417"/>
      <c r="AS48" s="418"/>
      <c r="AT48" s="418"/>
      <c r="AU48" s="418"/>
      <c r="AV48" s="418"/>
      <c r="AW48" s="414"/>
      <c r="AX48" s="415"/>
      <c r="AY48" s="415"/>
      <c r="AZ48" s="415"/>
      <c r="BA48" s="415"/>
      <c r="BB48" s="415"/>
      <c r="BC48" s="415"/>
      <c r="BD48" s="415"/>
      <c r="BE48" s="416"/>
      <c r="BF48" s="312"/>
      <c r="BG48" s="312"/>
      <c r="BH48" s="312"/>
      <c r="BI48" s="312"/>
      <c r="BJ48" s="312"/>
      <c r="BK48" s="312"/>
      <c r="BL48" s="410"/>
      <c r="BM48" s="58"/>
      <c r="BN48" s="58"/>
      <c r="BO48" s="58"/>
      <c r="BP48" s="58"/>
      <c r="BQ48" s="58"/>
      <c r="BR48" s="58"/>
      <c r="BS48" s="58"/>
      <c r="BT48" s="58"/>
      <c r="BU48" s="58"/>
    </row>
    <row r="49" spans="1:73" s="45" customForma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58"/>
      <c r="AF49" s="62"/>
      <c r="AG49" s="62"/>
      <c r="AH49" s="51"/>
      <c r="AI49" s="51"/>
      <c r="AJ49" s="51"/>
      <c r="AK49" s="69" t="s">
        <v>97</v>
      </c>
      <c r="AL49" s="304">
        <f>AL40+AL41+AL42</f>
        <v>425147.17000000004</v>
      </c>
      <c r="AM49" s="304"/>
      <c r="AN49" s="304"/>
      <c r="AO49" s="304"/>
      <c r="AP49" s="304"/>
      <c r="AQ49" s="304"/>
      <c r="AR49" s="433">
        <f>AR40+AR41+AR42</f>
        <v>1332</v>
      </c>
      <c r="AS49" s="434"/>
      <c r="AT49" s="434"/>
      <c r="AU49" s="434"/>
      <c r="AV49" s="435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419"/>
      <c r="BO49" s="297"/>
      <c r="BP49" s="297"/>
      <c r="BQ49" s="297"/>
      <c r="BR49" s="297"/>
      <c r="BS49" s="297"/>
      <c r="BT49" s="297"/>
      <c r="BU49" s="297"/>
    </row>
    <row r="50" spans="1:73" s="45" customFormat="1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 t="s">
        <v>191</v>
      </c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6">
        <f>AJ48-AO48</f>
        <v>0</v>
      </c>
      <c r="BN50" s="66">
        <f>AL49-AR49</f>
        <v>423815.17000000004</v>
      </c>
      <c r="BO50" s="66" t="e">
        <f>#REF!-AQ48</f>
        <v>#REF!</v>
      </c>
      <c r="BP50" s="66">
        <f>AL48-AR48</f>
        <v>0</v>
      </c>
      <c r="BQ50" s="66"/>
      <c r="BR50" s="58"/>
      <c r="BS50" s="58"/>
      <c r="BT50" s="58"/>
      <c r="BU50" s="58"/>
    </row>
    <row r="51" spans="1:73" s="67" customFormat="1" ht="14.25">
      <c r="A51" s="61" t="s">
        <v>96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407" t="s">
        <v>193</v>
      </c>
      <c r="P51" s="408"/>
      <c r="Q51" s="408"/>
      <c r="R51" s="408"/>
      <c r="S51" s="408"/>
      <c r="T51" s="408"/>
      <c r="U51" s="408"/>
      <c r="V51" s="408"/>
      <c r="W51" s="408"/>
      <c r="X51" s="408"/>
      <c r="Y51" s="408"/>
      <c r="Z51" s="408"/>
      <c r="AA51" s="408"/>
      <c r="AB51" s="408"/>
      <c r="AC51" s="408"/>
      <c r="AD51" s="408"/>
      <c r="AE51" s="408"/>
      <c r="AF51" s="408"/>
      <c r="AG51" s="408"/>
      <c r="AH51" s="408"/>
      <c r="AI51" s="408"/>
      <c r="AJ51" s="408"/>
      <c r="AK51" s="408"/>
      <c r="AL51" s="408"/>
      <c r="AM51" s="408"/>
      <c r="AN51" s="408"/>
      <c r="AO51" s="408"/>
      <c r="AP51" s="408"/>
      <c r="AQ51" s="408"/>
      <c r="AR51" s="408"/>
      <c r="AS51" s="408"/>
      <c r="AT51" s="408"/>
      <c r="AU51" s="408"/>
      <c r="AV51" s="408"/>
      <c r="AW51" s="408"/>
      <c r="AX51" s="408"/>
      <c r="AY51" s="408"/>
      <c r="AZ51" s="408"/>
      <c r="BA51" s="408"/>
      <c r="BB51" s="408"/>
      <c r="BC51" s="408"/>
      <c r="BD51" s="408"/>
      <c r="BE51" s="408"/>
      <c r="BF51" s="408"/>
      <c r="BG51" s="408"/>
      <c r="BH51" s="408"/>
      <c r="BI51" s="408"/>
      <c r="BJ51" s="408"/>
      <c r="BK51" s="408"/>
      <c r="BL51" s="408"/>
      <c r="BM51" s="68"/>
      <c r="BN51" s="102"/>
      <c r="BO51" s="68"/>
      <c r="BP51" s="68"/>
      <c r="BQ51" s="68"/>
      <c r="BR51" s="68"/>
      <c r="BS51" s="68"/>
      <c r="BT51" s="68"/>
      <c r="BU51" s="68"/>
    </row>
    <row r="52" spans="1:73" s="45" customFormat="1" ht="12.95" customHeight="1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05"/>
      <c r="AH52" s="305"/>
      <c r="AI52" s="305"/>
      <c r="AJ52" s="305"/>
      <c r="AK52" s="305"/>
      <c r="AL52" s="305"/>
      <c r="AM52" s="305"/>
      <c r="AN52" s="305"/>
      <c r="AO52" s="305"/>
      <c r="AP52" s="305"/>
      <c r="AQ52" s="305"/>
      <c r="AR52" s="305"/>
      <c r="AS52" s="305"/>
      <c r="AT52" s="305"/>
      <c r="AU52" s="305"/>
      <c r="AV52" s="305"/>
      <c r="AW52" s="305"/>
      <c r="AX52" s="305"/>
      <c r="AY52" s="305"/>
      <c r="AZ52" s="305"/>
      <c r="BA52" s="305"/>
      <c r="BB52" s="305"/>
      <c r="BC52" s="305"/>
      <c r="BD52" s="305"/>
      <c r="BE52" s="305"/>
      <c r="BF52" s="305"/>
      <c r="BG52" s="305"/>
      <c r="BH52" s="305"/>
      <c r="BI52" s="305"/>
      <c r="BJ52" s="305"/>
      <c r="BK52" s="305"/>
      <c r="BL52" s="305"/>
      <c r="BM52" s="58"/>
      <c r="BN52" s="58"/>
      <c r="BO52" s="58"/>
      <c r="BP52" s="58"/>
      <c r="BQ52" s="58"/>
      <c r="BR52" s="58"/>
      <c r="BS52" s="58"/>
      <c r="BT52" s="58"/>
      <c r="BU52" s="58"/>
    </row>
    <row r="53" spans="1:73" s="49" customFormat="1" ht="12.95" customHeight="1">
      <c r="A53" s="290" t="s">
        <v>94</v>
      </c>
      <c r="B53" s="290"/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0"/>
      <c r="AA53" s="290"/>
      <c r="AB53" s="290"/>
      <c r="AC53" s="290"/>
      <c r="AD53" s="290"/>
      <c r="AE53" s="290"/>
      <c r="AF53" s="290"/>
      <c r="AG53" s="290"/>
      <c r="AH53" s="290"/>
      <c r="AI53" s="290"/>
      <c r="AJ53" s="290"/>
      <c r="AK53" s="290"/>
      <c r="AL53" s="290"/>
      <c r="AM53" s="290"/>
      <c r="AN53" s="290"/>
      <c r="AO53" s="290"/>
      <c r="AP53" s="65"/>
      <c r="AQ53" s="65"/>
      <c r="AR53" s="64"/>
      <c r="AS53" s="64"/>
      <c r="AT53" s="406"/>
      <c r="AU53" s="406"/>
      <c r="AV53" s="406"/>
      <c r="AW53" s="406"/>
      <c r="AX53" s="406"/>
      <c r="AY53" s="406"/>
      <c r="AZ53" s="406"/>
      <c r="BA53" s="406"/>
      <c r="BB53" s="406"/>
      <c r="BC53" s="406"/>
      <c r="BD53" s="406"/>
      <c r="BE53" s="406"/>
      <c r="BF53" s="406"/>
      <c r="BG53" s="406"/>
      <c r="BH53" s="406"/>
      <c r="BI53" s="406"/>
      <c r="BJ53" s="406"/>
      <c r="BK53" s="61"/>
      <c r="BL53" s="58"/>
      <c r="BM53" s="58"/>
      <c r="BN53" s="56"/>
      <c r="BO53" s="56"/>
      <c r="BP53" s="56"/>
      <c r="BQ53" s="56"/>
      <c r="BR53" s="56"/>
      <c r="BS53" s="56"/>
      <c r="BT53" s="56"/>
      <c r="BU53" s="56"/>
    </row>
    <row r="54" spans="1:73" s="45" customFormat="1" ht="11.25" customHeight="1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</row>
    <row r="55" spans="1:73" s="45" customFormat="1" ht="18" customHeight="1">
      <c r="A55" s="61" t="s">
        <v>93</v>
      </c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63" t="s">
        <v>192</v>
      </c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279">
        <f>BN56</f>
        <v>256707.32</v>
      </c>
      <c r="AM55" s="279"/>
      <c r="AN55" s="279"/>
      <c r="AO55" s="279"/>
      <c r="AP55" s="280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419"/>
      <c r="BP55" s="297"/>
      <c r="BQ55" s="297"/>
      <c r="BR55" s="297"/>
      <c r="BS55" s="297"/>
      <c r="BT55" s="297"/>
      <c r="BU55" s="297"/>
    </row>
    <row r="56" spans="1:73" s="45" customFormat="1" ht="15.75" customHeight="1">
      <c r="A56" s="61" t="s">
        <v>91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320" t="s">
        <v>54</v>
      </c>
      <c r="W56" s="290"/>
      <c r="X56" s="290"/>
      <c r="Y56" s="290"/>
      <c r="Z56" s="290"/>
      <c r="AA56" s="290"/>
      <c r="AB56" s="290"/>
      <c r="AC56" s="290"/>
      <c r="AD56" s="290"/>
      <c r="AE56" s="290"/>
      <c r="AF56" s="290"/>
      <c r="AG56" s="290"/>
      <c r="AH56" s="290"/>
      <c r="AI56" s="290"/>
      <c r="AJ56" s="290"/>
      <c r="AK56" s="58"/>
      <c r="AL56" s="58"/>
      <c r="AM56" s="62" t="s">
        <v>87</v>
      </c>
      <c r="AN56" s="290">
        <v>27</v>
      </c>
      <c r="AO56" s="290"/>
      <c r="AP56" s="290"/>
      <c r="AQ56" s="61" t="s">
        <v>84</v>
      </c>
      <c r="AR56" s="290" t="s">
        <v>83</v>
      </c>
      <c r="AS56" s="290"/>
      <c r="AT56" s="290"/>
      <c r="AU56" s="290"/>
      <c r="AV56" s="290"/>
      <c r="AW56" s="290"/>
      <c r="AX56" s="290"/>
      <c r="AY56" s="290"/>
      <c r="AZ56" s="290"/>
      <c r="BA56" s="290"/>
      <c r="BB56" s="290"/>
      <c r="BC56" s="290"/>
      <c r="BD56" s="290"/>
      <c r="BE56" s="290"/>
      <c r="BF56" s="297">
        <v>2016</v>
      </c>
      <c r="BG56" s="297"/>
      <c r="BH56" s="297"/>
      <c r="BI56" s="297"/>
      <c r="BJ56" s="297"/>
      <c r="BK56" s="297"/>
      <c r="BL56" s="61" t="s">
        <v>82</v>
      </c>
      <c r="BM56" s="58"/>
      <c r="BN56" s="404">
        <f>AL40-AR40</f>
        <v>256707.32</v>
      </c>
      <c r="BO56" s="439"/>
      <c r="BP56" s="439"/>
      <c r="BQ56" s="439"/>
      <c r="BR56" s="439"/>
      <c r="BS56" s="439"/>
      <c r="BT56" s="439"/>
      <c r="BU56" s="58"/>
    </row>
    <row r="57" spans="1:73" s="45" customFormat="1" ht="18" customHeight="1">
      <c r="A57" s="61" t="s">
        <v>90</v>
      </c>
      <c r="B57" s="58"/>
      <c r="C57" s="58"/>
      <c r="D57" s="58"/>
      <c r="E57" s="58"/>
      <c r="F57" s="58"/>
      <c r="G57" s="58"/>
      <c r="H57" s="58"/>
      <c r="I57" s="290" t="s">
        <v>89</v>
      </c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0"/>
      <c r="AA57" s="290"/>
      <c r="AB57" s="290"/>
      <c r="AC57" s="290"/>
      <c r="AD57" s="290"/>
      <c r="AE57" s="290"/>
      <c r="AF57" s="290"/>
      <c r="AG57" s="290"/>
      <c r="AH57" s="290"/>
      <c r="AI57" s="290"/>
      <c r="AJ57" s="290"/>
      <c r="AK57" s="290"/>
      <c r="AL57" s="290"/>
      <c r="AM57" s="290"/>
      <c r="AN57" s="290"/>
      <c r="AO57" s="290"/>
      <c r="AP57" s="290"/>
      <c r="AQ57" s="290"/>
      <c r="AR57" s="290"/>
      <c r="AS57" s="290"/>
      <c r="AT57" s="290"/>
      <c r="AU57" s="290"/>
      <c r="AV57" s="290"/>
      <c r="AW57" s="290"/>
      <c r="AX57" s="290"/>
      <c r="AY57" s="290"/>
      <c r="AZ57" s="290"/>
      <c r="BA57" s="290"/>
      <c r="BB57" s="290"/>
      <c r="BC57" s="290"/>
      <c r="BD57" s="290"/>
      <c r="BE57" s="290"/>
      <c r="BF57" s="290"/>
      <c r="BG57" s="290"/>
      <c r="BH57" s="290"/>
      <c r="BI57" s="290"/>
      <c r="BJ57" s="290"/>
      <c r="BK57" s="290"/>
      <c r="BL57" s="290"/>
      <c r="BM57" s="58"/>
      <c r="BN57" s="58"/>
      <c r="BO57" s="58"/>
      <c r="BP57" s="58"/>
      <c r="BQ57" s="58"/>
      <c r="BR57" s="58"/>
      <c r="BS57" s="58"/>
      <c r="BT57" s="58"/>
      <c r="BU57" s="58"/>
    </row>
    <row r="58" spans="1:73" s="45" customFormat="1" ht="13.5" customHeight="1">
      <c r="A58" s="56"/>
      <c r="B58" s="56"/>
      <c r="C58" s="56"/>
      <c r="D58" s="56"/>
      <c r="E58" s="56"/>
      <c r="F58" s="56"/>
      <c r="G58" s="56"/>
      <c r="H58" s="56"/>
      <c r="I58" s="305"/>
      <c r="J58" s="305"/>
      <c r="K58" s="305"/>
      <c r="L58" s="305"/>
      <c r="M58" s="305"/>
      <c r="N58" s="305"/>
      <c r="O58" s="305"/>
      <c r="P58" s="305"/>
      <c r="Q58" s="305"/>
      <c r="R58" s="305"/>
      <c r="S58" s="305"/>
      <c r="T58" s="305"/>
      <c r="U58" s="305"/>
      <c r="V58" s="305"/>
      <c r="W58" s="305"/>
      <c r="X58" s="305"/>
      <c r="Y58" s="305"/>
      <c r="Z58" s="305"/>
      <c r="AA58" s="305"/>
      <c r="AB58" s="305"/>
      <c r="AC58" s="305"/>
      <c r="AD58" s="305"/>
      <c r="AE58" s="305"/>
      <c r="AF58" s="305"/>
      <c r="AG58" s="305"/>
      <c r="AH58" s="305"/>
      <c r="AI58" s="305"/>
      <c r="AJ58" s="305"/>
      <c r="AK58" s="305"/>
      <c r="AL58" s="305"/>
      <c r="AM58" s="305"/>
      <c r="AN58" s="305"/>
      <c r="AO58" s="305"/>
      <c r="AP58" s="305"/>
      <c r="AQ58" s="305"/>
      <c r="AR58" s="305"/>
      <c r="AS58" s="305"/>
      <c r="AT58" s="305"/>
      <c r="AU58" s="305"/>
      <c r="AV58" s="305"/>
      <c r="AW58" s="305"/>
      <c r="AX58" s="305"/>
      <c r="AY58" s="305"/>
      <c r="AZ58" s="305"/>
      <c r="BA58" s="305"/>
      <c r="BB58" s="305"/>
      <c r="BC58" s="305"/>
      <c r="BD58" s="305"/>
      <c r="BE58" s="305"/>
      <c r="BF58" s="305"/>
      <c r="BG58" s="305"/>
      <c r="BH58" s="305"/>
      <c r="BI58" s="305"/>
      <c r="BJ58" s="305"/>
      <c r="BK58" s="305"/>
      <c r="BL58" s="305"/>
      <c r="BM58" s="58"/>
      <c r="BN58" s="58"/>
      <c r="BO58" s="58"/>
      <c r="BP58" s="58"/>
      <c r="BQ58" s="58"/>
      <c r="BR58" s="58"/>
      <c r="BS58" s="58"/>
      <c r="BT58" s="58"/>
      <c r="BU58" s="58"/>
    </row>
    <row r="59" spans="1:73" s="49" customFormat="1">
      <c r="A59" s="321" t="s">
        <v>88</v>
      </c>
      <c r="B59" s="321"/>
      <c r="C59" s="321"/>
      <c r="D59" s="321"/>
      <c r="E59" s="321"/>
      <c r="F59" s="321"/>
      <c r="G59" s="321"/>
      <c r="H59" s="321"/>
      <c r="I59" s="321"/>
      <c r="J59" s="321"/>
      <c r="K59" s="321"/>
      <c r="L59" s="321"/>
      <c r="M59" s="321"/>
      <c r="N59" s="321"/>
      <c r="O59" s="321"/>
      <c r="P59" s="321"/>
      <c r="Q59" s="321"/>
      <c r="R59" s="321"/>
      <c r="S59" s="321"/>
      <c r="T59" s="321"/>
      <c r="U59" s="321"/>
      <c r="V59" s="321"/>
      <c r="W59" s="321"/>
      <c r="X59" s="321"/>
      <c r="Y59" s="321"/>
      <c r="Z59" s="321"/>
      <c r="AA59" s="321"/>
      <c r="AB59" s="321"/>
      <c r="AC59" s="321"/>
      <c r="AD59" s="321"/>
      <c r="AE59" s="321"/>
      <c r="AF59" s="321"/>
      <c r="AG59" s="321"/>
      <c r="AH59" s="321"/>
      <c r="AI59" s="321"/>
      <c r="AJ59" s="321"/>
      <c r="AK59" s="321"/>
      <c r="AL59" s="321"/>
      <c r="AM59" s="62" t="s">
        <v>87</v>
      </c>
      <c r="AN59" s="322">
        <v>27</v>
      </c>
      <c r="AO59" s="322"/>
      <c r="AP59" s="322"/>
      <c r="AQ59" s="61" t="s">
        <v>84</v>
      </c>
      <c r="AR59" s="290" t="s">
        <v>83</v>
      </c>
      <c r="AS59" s="290"/>
      <c r="AT59" s="290"/>
      <c r="AU59" s="290"/>
      <c r="AV59" s="290"/>
      <c r="AW59" s="290"/>
      <c r="AX59" s="290"/>
      <c r="AY59" s="290"/>
      <c r="AZ59" s="290"/>
      <c r="BA59" s="290"/>
      <c r="BB59" s="290"/>
      <c r="BC59" s="290"/>
      <c r="BD59" s="290"/>
      <c r="BE59" s="290"/>
      <c r="BF59" s="297">
        <v>2016</v>
      </c>
      <c r="BG59" s="297"/>
      <c r="BH59" s="297"/>
      <c r="BI59" s="297"/>
      <c r="BJ59" s="297"/>
      <c r="BK59" s="297"/>
      <c r="BL59" s="61" t="s">
        <v>82</v>
      </c>
      <c r="BM59" s="56"/>
      <c r="BN59" s="56"/>
      <c r="BO59" s="56"/>
      <c r="BP59" s="56"/>
      <c r="BQ59" s="56"/>
      <c r="BR59" s="56"/>
      <c r="BS59" s="56"/>
      <c r="BT59" s="56"/>
      <c r="BU59" s="56"/>
    </row>
    <row r="60" spans="1:73" s="49" customFormat="1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437"/>
      <c r="Q60" s="438"/>
      <c r="R60" s="438"/>
      <c r="S60" s="438"/>
      <c r="T60" s="438"/>
      <c r="U60" s="438"/>
      <c r="V60" s="438"/>
      <c r="W60" s="438"/>
      <c r="X60" s="438"/>
      <c r="Y60" s="438"/>
      <c r="Z60" s="438"/>
      <c r="AA60" s="438"/>
      <c r="AB60" s="438"/>
      <c r="AC60" s="438"/>
      <c r="AD60" s="438"/>
      <c r="AE60" s="58"/>
      <c r="AF60" s="58"/>
      <c r="AG60" s="58"/>
      <c r="AH60" s="58"/>
      <c r="AI60" s="58"/>
      <c r="AJ60" s="58"/>
      <c r="AK60" s="58"/>
      <c r="AL60" s="58"/>
      <c r="AM60" s="58"/>
      <c r="AN60" s="58" t="s">
        <v>191</v>
      </c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6"/>
      <c r="BN60" s="56"/>
      <c r="BO60" s="56"/>
      <c r="BP60" s="56"/>
      <c r="BQ60" s="56"/>
      <c r="BR60" s="56"/>
      <c r="BS60" s="56"/>
      <c r="BT60" s="56"/>
      <c r="BU60" s="56"/>
    </row>
    <row r="61" spans="1:73" s="45" customFormat="1" ht="13.15" customHeight="1">
      <c r="A61" s="332" t="s">
        <v>86</v>
      </c>
      <c r="B61" s="333"/>
      <c r="C61" s="333"/>
      <c r="D61" s="333"/>
      <c r="E61" s="333"/>
      <c r="F61" s="333"/>
      <c r="G61" s="333"/>
      <c r="H61" s="333"/>
      <c r="I61" s="333"/>
      <c r="J61" s="333"/>
      <c r="K61" s="333"/>
      <c r="L61" s="333"/>
      <c r="M61" s="333"/>
      <c r="N61" s="333"/>
      <c r="O61" s="333"/>
      <c r="P61" s="333"/>
      <c r="Q61" s="333"/>
      <c r="R61" s="333"/>
      <c r="S61" s="333"/>
      <c r="T61" s="333"/>
      <c r="U61" s="333"/>
      <c r="V61" s="333"/>
      <c r="W61" s="333"/>
      <c r="X61" s="333"/>
      <c r="Y61" s="58"/>
      <c r="Z61" s="58"/>
      <c r="AA61" s="62" t="s">
        <v>85</v>
      </c>
      <c r="AB61" s="322">
        <v>26</v>
      </c>
      <c r="AC61" s="323"/>
      <c r="AD61" s="323"/>
      <c r="AE61" s="61" t="s">
        <v>84</v>
      </c>
      <c r="AF61" s="290" t="s">
        <v>83</v>
      </c>
      <c r="AG61" s="290"/>
      <c r="AH61" s="290"/>
      <c r="AI61" s="290"/>
      <c r="AJ61" s="290"/>
      <c r="AK61" s="290"/>
      <c r="AL61" s="290"/>
      <c r="AM61" s="290"/>
      <c r="AN61" s="290"/>
      <c r="AO61" s="290"/>
      <c r="AP61" s="290"/>
      <c r="AQ61" s="290"/>
      <c r="AR61" s="290"/>
      <c r="AS61" s="297">
        <v>2016</v>
      </c>
      <c r="AT61" s="297"/>
      <c r="AU61" s="297"/>
      <c r="AV61" s="297"/>
      <c r="AW61" s="297"/>
      <c r="AX61" s="297"/>
      <c r="AY61" s="61" t="s">
        <v>82</v>
      </c>
      <c r="BC61" s="58"/>
      <c r="BD61" s="58"/>
      <c r="BE61" s="58"/>
      <c r="BF61" s="58"/>
      <c r="BG61" s="58"/>
      <c r="BH61" s="58"/>
      <c r="BI61" s="58"/>
      <c r="BJ61" s="58"/>
      <c r="BK61" s="58"/>
      <c r="BL61" s="58"/>
    </row>
    <row r="62" spans="1:73" s="45" customFormat="1" ht="10.5" customHeight="1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>
        <v>1549</v>
      </c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1"/>
      <c r="AU62" s="51"/>
      <c r="AV62" s="51"/>
      <c r="AW62" s="58"/>
      <c r="AX62" s="58"/>
      <c r="AY62" s="58"/>
      <c r="AZ62" s="58"/>
      <c r="BA62" s="58"/>
      <c r="BB62" s="58"/>
      <c r="BC62" s="55"/>
      <c r="BD62" s="55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</row>
    <row r="63" spans="1:73" s="45" customFormat="1" ht="12.75" customHeight="1">
      <c r="A63" s="60" t="s">
        <v>81</v>
      </c>
      <c r="B63" s="59"/>
      <c r="C63" s="59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290"/>
      <c r="S63" s="290"/>
      <c r="T63" s="290"/>
      <c r="U63" s="290"/>
      <c r="V63" s="290"/>
      <c r="W63" s="290"/>
      <c r="X63" s="290"/>
      <c r="Y63" s="290"/>
      <c r="Z63" s="290"/>
      <c r="AA63" s="290"/>
      <c r="AB63" s="51"/>
      <c r="AC63" s="310" t="s">
        <v>3</v>
      </c>
      <c r="AD63" s="310"/>
      <c r="AE63" s="310"/>
      <c r="AF63" s="310"/>
      <c r="AG63" s="310"/>
      <c r="AH63" s="310"/>
      <c r="AI63" s="310"/>
      <c r="AJ63" s="310"/>
      <c r="AK63" s="310"/>
      <c r="AL63" s="310"/>
      <c r="AM63" s="310"/>
      <c r="AN63" s="310"/>
      <c r="AO63" s="310"/>
      <c r="AP63" s="310"/>
      <c r="AQ63" s="310"/>
      <c r="AR63" s="310"/>
      <c r="AS63" s="310"/>
      <c r="AT63" s="51"/>
      <c r="AU63" s="51"/>
      <c r="AV63" s="51"/>
      <c r="AW63" s="51"/>
      <c r="AX63" s="51"/>
      <c r="AY63" s="51"/>
      <c r="AZ63" s="51"/>
      <c r="BA63" s="51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T63" s="54"/>
      <c r="BU63" s="58"/>
    </row>
    <row r="64" spans="1:73" s="45" customFormat="1" ht="15">
      <c r="A64" s="57"/>
      <c r="B64" s="57"/>
      <c r="C64" s="57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305" t="s">
        <v>78</v>
      </c>
      <c r="S64" s="305"/>
      <c r="T64" s="305"/>
      <c r="U64" s="305"/>
      <c r="V64" s="305"/>
      <c r="W64" s="305"/>
      <c r="X64" s="305"/>
      <c r="Y64" s="305"/>
      <c r="Z64" s="305"/>
      <c r="AA64" s="305"/>
      <c r="AB64" s="56"/>
      <c r="AC64" s="310"/>
      <c r="AD64" s="310"/>
      <c r="AE64" s="310"/>
      <c r="AF64" s="310"/>
      <c r="AG64" s="310"/>
      <c r="AH64" s="310"/>
      <c r="AI64" s="310"/>
      <c r="AJ64" s="310"/>
      <c r="AK64" s="310"/>
      <c r="AL64" s="310"/>
      <c r="AM64" s="310"/>
      <c r="AN64" s="310"/>
      <c r="AO64" s="310"/>
      <c r="AP64" s="310"/>
      <c r="AQ64" s="310"/>
      <c r="AR64" s="310"/>
      <c r="AS64" s="310"/>
      <c r="AT64" s="55"/>
      <c r="AU64" s="55"/>
      <c r="AV64" s="55"/>
      <c r="AW64" s="55"/>
      <c r="AX64" s="55"/>
      <c r="AY64" s="55"/>
      <c r="AZ64" s="55"/>
      <c r="BA64" s="55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BM64" s="58"/>
      <c r="BN64" s="58"/>
      <c r="BO64" s="58"/>
      <c r="BP64" s="58"/>
      <c r="BQ64" s="58"/>
      <c r="BR64" s="58"/>
      <c r="BT64" s="58"/>
      <c r="BU64" s="58"/>
    </row>
    <row r="65" spans="1:73" s="46" customFormat="1" ht="15">
      <c r="A65" s="60" t="s">
        <v>80</v>
      </c>
      <c r="B65" s="59"/>
      <c r="C65" s="59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290"/>
      <c r="S65" s="290"/>
      <c r="T65" s="290"/>
      <c r="U65" s="290"/>
      <c r="V65" s="290"/>
      <c r="W65" s="290"/>
      <c r="X65" s="290"/>
      <c r="Y65" s="290"/>
      <c r="Z65" s="290"/>
      <c r="AA65" s="290"/>
      <c r="AB65" s="51"/>
      <c r="AC65" s="310" t="s">
        <v>3</v>
      </c>
      <c r="AD65" s="310"/>
      <c r="AE65" s="310"/>
      <c r="AF65" s="310"/>
      <c r="AG65" s="310"/>
      <c r="AH65" s="310"/>
      <c r="AI65" s="310"/>
      <c r="AJ65" s="310"/>
      <c r="AK65" s="310"/>
      <c r="AL65" s="310"/>
      <c r="AM65" s="310"/>
      <c r="AN65" s="310"/>
      <c r="AO65" s="310"/>
      <c r="AP65" s="310"/>
      <c r="AQ65" s="310"/>
      <c r="AR65" s="310"/>
      <c r="AS65" s="310"/>
      <c r="AT65" s="51"/>
      <c r="AU65" s="51"/>
      <c r="AV65" s="51"/>
      <c r="AW65" s="51"/>
      <c r="AX65" s="51"/>
      <c r="AY65" s="51"/>
      <c r="AZ65" s="51"/>
      <c r="BA65" s="51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4"/>
      <c r="BN65" s="54"/>
      <c r="BO65" s="54"/>
      <c r="BP65" s="54"/>
      <c r="BQ65" s="54"/>
      <c r="BR65" s="54"/>
      <c r="BT65" s="54"/>
      <c r="BU65" s="54"/>
    </row>
    <row r="66" spans="1:73" s="45" customFormat="1">
      <c r="A66" s="57"/>
      <c r="B66" s="57"/>
      <c r="C66" s="57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305" t="s">
        <v>78</v>
      </c>
      <c r="S66" s="305"/>
      <c r="T66" s="305"/>
      <c r="U66" s="305"/>
      <c r="V66" s="305"/>
      <c r="W66" s="305"/>
      <c r="X66" s="305"/>
      <c r="Y66" s="305"/>
      <c r="Z66" s="305"/>
      <c r="AA66" s="305"/>
      <c r="AB66" s="56"/>
      <c r="AC66" s="284" t="s">
        <v>77</v>
      </c>
      <c r="AD66" s="284"/>
      <c r="AE66" s="284"/>
      <c r="AF66" s="284"/>
      <c r="AG66" s="284"/>
      <c r="AH66" s="284"/>
      <c r="AI66" s="284"/>
      <c r="AJ66" s="284"/>
      <c r="AK66" s="284"/>
      <c r="AL66" s="284"/>
      <c r="AM66" s="284"/>
      <c r="AN66" s="284"/>
      <c r="AO66" s="284"/>
      <c r="AP66" s="284"/>
      <c r="AQ66" s="284"/>
      <c r="AR66" s="284"/>
      <c r="AS66" s="284"/>
      <c r="AT66" s="55"/>
      <c r="AU66" s="55"/>
      <c r="AV66" s="55"/>
      <c r="AW66" s="55"/>
      <c r="AX66" s="55"/>
      <c r="AY66" s="55"/>
      <c r="AZ66" s="55"/>
      <c r="BA66" s="55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BM66" s="58"/>
      <c r="BN66" s="58"/>
      <c r="BO66" s="58"/>
      <c r="BP66" s="58"/>
      <c r="BQ66" s="58"/>
      <c r="BR66" s="58"/>
      <c r="BT66" s="58"/>
      <c r="BU66" s="58"/>
    </row>
    <row r="67" spans="1:73" s="46" customFormat="1" ht="15">
      <c r="A67" s="53" t="s">
        <v>7</v>
      </c>
      <c r="B67" s="52"/>
      <c r="C67" s="52"/>
      <c r="D67" s="48"/>
      <c r="E67" s="48"/>
      <c r="F67" s="48"/>
      <c r="G67" s="48"/>
      <c r="H67" s="48"/>
      <c r="I67" s="290" t="s">
        <v>6</v>
      </c>
      <c r="J67" s="29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51"/>
      <c r="Z67" s="290"/>
      <c r="AA67" s="290"/>
      <c r="AB67" s="290"/>
      <c r="AC67" s="290"/>
      <c r="AD67" s="290"/>
      <c r="AE67" s="290"/>
      <c r="AF67" s="290"/>
      <c r="AG67" s="290"/>
      <c r="AH67" s="290"/>
      <c r="AI67" s="290"/>
      <c r="AJ67" s="51"/>
      <c r="AK67" s="285" t="s">
        <v>5</v>
      </c>
      <c r="AL67" s="285"/>
      <c r="AM67" s="285"/>
      <c r="AN67" s="285"/>
      <c r="AO67" s="285"/>
      <c r="AP67" s="285"/>
      <c r="AQ67" s="285"/>
      <c r="AR67" s="285"/>
      <c r="AS67" s="285"/>
      <c r="AT67" s="285"/>
      <c r="AU67" s="285"/>
      <c r="AV67" s="285"/>
      <c r="AW67" s="285"/>
      <c r="AX67" s="285"/>
      <c r="AY67" s="285"/>
      <c r="AZ67" s="285"/>
      <c r="BA67" s="28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</row>
    <row r="68" spans="1:73" s="45" customFormat="1">
      <c r="A68" s="50"/>
      <c r="B68" s="50"/>
      <c r="C68" s="50"/>
      <c r="D68" s="47"/>
      <c r="E68" s="47"/>
      <c r="F68" s="47"/>
      <c r="G68" s="47"/>
      <c r="H68" s="47"/>
      <c r="I68" s="284" t="s">
        <v>79</v>
      </c>
      <c r="J68" s="284"/>
      <c r="K68" s="284"/>
      <c r="L68" s="284"/>
      <c r="M68" s="284"/>
      <c r="N68" s="284"/>
      <c r="O68" s="284"/>
      <c r="P68" s="284"/>
      <c r="Q68" s="284"/>
      <c r="R68" s="284"/>
      <c r="S68" s="284"/>
      <c r="T68" s="284"/>
      <c r="U68" s="284"/>
      <c r="V68" s="284"/>
      <c r="W68" s="284"/>
      <c r="X68" s="284"/>
      <c r="Y68" s="47"/>
      <c r="Z68" s="284" t="s">
        <v>78</v>
      </c>
      <c r="AA68" s="284"/>
      <c r="AB68" s="284"/>
      <c r="AC68" s="284"/>
      <c r="AD68" s="284"/>
      <c r="AE68" s="284"/>
      <c r="AF68" s="284"/>
      <c r="AG68" s="284"/>
      <c r="AH68" s="284"/>
      <c r="AI68" s="284"/>
      <c r="AJ68" s="49"/>
      <c r="AK68" s="400" t="s">
        <v>77</v>
      </c>
      <c r="AL68" s="400"/>
      <c r="AM68" s="400"/>
      <c r="AN68" s="400"/>
      <c r="AO68" s="400"/>
      <c r="AP68" s="400"/>
      <c r="AQ68" s="400"/>
      <c r="AR68" s="400"/>
      <c r="AS68" s="400"/>
      <c r="AT68" s="400"/>
      <c r="AU68" s="400"/>
      <c r="AV68" s="400"/>
      <c r="AW68" s="400"/>
      <c r="AX68" s="400"/>
      <c r="AY68" s="400"/>
      <c r="AZ68" s="400"/>
      <c r="BA68" s="400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</row>
    <row r="69" spans="1:73" s="46" customFormat="1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</row>
    <row r="70" spans="1:73" s="45" customFormat="1"/>
    <row r="71" spans="1:73" s="45" customFormat="1">
      <c r="BB71" s="48"/>
      <c r="BC71" s="48"/>
      <c r="BD71" s="48"/>
    </row>
    <row r="72" spans="1:73" s="45" customFormat="1">
      <c r="BB72" s="47"/>
      <c r="BC72" s="47"/>
      <c r="BD72" s="47"/>
    </row>
    <row r="73" spans="1:73" s="45" customFormat="1">
      <c r="BB73" s="48"/>
      <c r="BC73" s="48"/>
      <c r="BD73" s="48"/>
    </row>
    <row r="74" spans="1:73" s="45" customFormat="1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7"/>
      <c r="BC74" s="47"/>
      <c r="BD74" s="47"/>
      <c r="BE74" s="46"/>
      <c r="BF74" s="46"/>
      <c r="BG74" s="46"/>
      <c r="BH74" s="46"/>
      <c r="BI74" s="46"/>
      <c r="BJ74" s="46"/>
      <c r="BK74" s="46"/>
      <c r="BL74" s="46"/>
    </row>
    <row r="75" spans="1:73" s="46" customFormat="1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36"/>
      <c r="AL75" s="436"/>
      <c r="AM75" s="436"/>
      <c r="AN75" s="436"/>
      <c r="AO75" s="436"/>
      <c r="AP75" s="436"/>
      <c r="AQ75" s="436"/>
      <c r="AR75" s="436"/>
      <c r="AS75" s="436"/>
      <c r="AT75" s="436"/>
      <c r="AU75" s="436"/>
      <c r="AV75" s="436"/>
      <c r="AW75" s="436"/>
      <c r="AX75" s="436"/>
      <c r="AY75" s="436"/>
      <c r="AZ75" s="45"/>
      <c r="BA75" s="45"/>
      <c r="BB75" s="48"/>
      <c r="BC75" s="48"/>
      <c r="BD75" s="48"/>
      <c r="BE75" s="45"/>
      <c r="BF75" s="45"/>
      <c r="BG75" s="45"/>
      <c r="BH75" s="45"/>
      <c r="BI75" s="45"/>
      <c r="BJ75" s="45"/>
      <c r="BK75" s="45"/>
      <c r="BL75" s="45"/>
    </row>
    <row r="76" spans="1:73" s="45" customFormat="1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7"/>
      <c r="BC76" s="47"/>
      <c r="BD76" s="47"/>
      <c r="BE76" s="46"/>
      <c r="BF76" s="46"/>
      <c r="BG76" s="46"/>
      <c r="BH76" s="46"/>
      <c r="BI76" s="46"/>
      <c r="BJ76" s="46"/>
      <c r="BK76" s="46"/>
      <c r="BL76" s="46"/>
    </row>
    <row r="77" spans="1:73" s="46" customFormat="1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73" s="45" customFormat="1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</row>
    <row r="79" spans="1:73" s="46" customFormat="1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73" s="45" customFormat="1"/>
    <row r="81" s="45" customFormat="1"/>
    <row r="82" s="45" customFormat="1"/>
    <row r="83" s="45" customFormat="1"/>
    <row r="84" s="45" customFormat="1"/>
    <row r="85" s="45" customFormat="1"/>
    <row r="86" s="45" customFormat="1"/>
    <row r="87" s="45" customFormat="1"/>
    <row r="88" s="45" customFormat="1"/>
    <row r="89" s="45" customFormat="1"/>
    <row r="90" s="45" customFormat="1"/>
    <row r="91" s="45" customFormat="1"/>
    <row r="92" s="45" customFormat="1"/>
    <row r="93" s="45" customFormat="1"/>
    <row r="94" s="45" customFormat="1"/>
    <row r="95" s="45" customFormat="1"/>
    <row r="96" s="45" customFormat="1"/>
    <row r="97" s="45" customFormat="1"/>
    <row r="98" s="45" customFormat="1"/>
    <row r="99" s="45" customFormat="1"/>
    <row r="100" s="45" customFormat="1"/>
    <row r="101" s="45" customFormat="1"/>
    <row r="102" s="45" customFormat="1"/>
    <row r="103" s="45" customFormat="1"/>
    <row r="104" s="45" customFormat="1"/>
    <row r="105" s="45" customFormat="1"/>
    <row r="106" s="45" customFormat="1"/>
    <row r="107" s="45" customFormat="1"/>
    <row r="108" s="45" customFormat="1"/>
    <row r="109" s="45" customFormat="1"/>
    <row r="110" s="45" customFormat="1"/>
    <row r="111" s="45" customFormat="1"/>
    <row r="112" s="45" customFormat="1"/>
    <row r="113" s="45" customFormat="1"/>
    <row r="114" s="45" customFormat="1"/>
    <row r="115" s="45" customFormat="1"/>
    <row r="116" s="45" customFormat="1"/>
    <row r="117" s="45" customFormat="1"/>
    <row r="118" s="45" customFormat="1"/>
    <row r="119" s="45" customFormat="1"/>
    <row r="120" s="45" customFormat="1"/>
    <row r="121" s="45" customFormat="1"/>
    <row r="122" s="45" customFormat="1"/>
    <row r="123" s="45" customFormat="1"/>
    <row r="124" s="45" customFormat="1"/>
    <row r="125" s="45" customFormat="1"/>
    <row r="126" s="45" customFormat="1"/>
    <row r="127" s="45" customFormat="1"/>
    <row r="128" s="45" customFormat="1"/>
    <row r="129" s="45" customFormat="1"/>
    <row r="130" s="45" customFormat="1"/>
    <row r="131" s="45" customFormat="1"/>
    <row r="132" s="45" customFormat="1"/>
    <row r="133" s="45" customFormat="1"/>
    <row r="134" s="45" customFormat="1"/>
    <row r="135" s="45" customFormat="1"/>
    <row r="136" s="45" customFormat="1"/>
    <row r="137" s="45" customFormat="1"/>
    <row r="138" s="45" customFormat="1"/>
    <row r="139" s="45" customFormat="1"/>
    <row r="140" s="45" customFormat="1"/>
    <row r="141" s="45" customFormat="1"/>
    <row r="142" s="45" customFormat="1"/>
    <row r="143" s="45" customFormat="1"/>
    <row r="144" s="45" customFormat="1"/>
    <row r="145" s="45" customFormat="1"/>
    <row r="146" s="45" customFormat="1"/>
    <row r="147" s="45" customFormat="1"/>
    <row r="148" s="45" customFormat="1"/>
    <row r="149" s="45" customFormat="1"/>
    <row r="150" s="45" customFormat="1"/>
    <row r="151" s="45" customFormat="1"/>
    <row r="152" s="45" customFormat="1"/>
    <row r="153" s="45" customFormat="1"/>
    <row r="154" s="45" customFormat="1"/>
    <row r="155" s="45" customFormat="1"/>
    <row r="156" s="45" customFormat="1"/>
    <row r="157" s="45" customFormat="1"/>
    <row r="158" s="45" customFormat="1"/>
    <row r="159" s="45" customFormat="1"/>
    <row r="160" s="45" customFormat="1"/>
    <row r="161" s="45" customFormat="1"/>
    <row r="162" s="45" customFormat="1"/>
    <row r="163" s="45" customFormat="1"/>
    <row r="164" s="45" customFormat="1"/>
    <row r="165" s="45" customFormat="1"/>
    <row r="166" s="45" customFormat="1"/>
    <row r="167" s="45" customFormat="1"/>
    <row r="168" s="45" customFormat="1"/>
    <row r="169" s="45" customFormat="1"/>
    <row r="170" s="45" customFormat="1"/>
    <row r="171" s="45" customFormat="1"/>
    <row r="172" s="45" customFormat="1"/>
    <row r="173" s="45" customFormat="1"/>
    <row r="174" s="45" customFormat="1"/>
    <row r="175" s="45" customFormat="1"/>
    <row r="176" s="45" customFormat="1"/>
    <row r="177" s="45" customFormat="1"/>
    <row r="178" s="45" customFormat="1"/>
    <row r="179" s="45" customFormat="1"/>
    <row r="180" s="45" customFormat="1"/>
    <row r="181" s="45" customFormat="1"/>
    <row r="182" s="45" customFormat="1"/>
    <row r="183" s="45" customFormat="1"/>
    <row r="184" s="45" customFormat="1"/>
    <row r="185" s="45" customFormat="1"/>
    <row r="186" s="45" customFormat="1"/>
    <row r="187" s="45" customFormat="1"/>
    <row r="188" s="45" customFormat="1"/>
    <row r="189" s="45" customFormat="1"/>
    <row r="190" s="45" customFormat="1"/>
    <row r="191" s="45" customFormat="1"/>
    <row r="192" s="45" customFormat="1"/>
    <row r="193" s="45" customFormat="1"/>
    <row r="194" s="45" customFormat="1"/>
    <row r="195" s="45" customFormat="1"/>
    <row r="196" s="45" customFormat="1"/>
    <row r="197" s="45" customFormat="1"/>
    <row r="198" s="45" customFormat="1"/>
    <row r="199" s="45" customFormat="1"/>
    <row r="200" s="45" customFormat="1"/>
    <row r="201" s="45" customFormat="1"/>
    <row r="202" s="45" customFormat="1"/>
    <row r="203" s="45" customFormat="1"/>
    <row r="204" s="45" customFormat="1"/>
    <row r="205" s="45" customFormat="1"/>
    <row r="206" s="45" customFormat="1"/>
    <row r="207" s="45" customFormat="1"/>
    <row r="208" s="45" customFormat="1"/>
    <row r="209" s="45" customFormat="1"/>
    <row r="210" s="45" customFormat="1"/>
    <row r="211" s="45" customFormat="1"/>
    <row r="212" s="45" customFormat="1"/>
    <row r="213" s="45" customFormat="1"/>
    <row r="214" s="45" customFormat="1"/>
    <row r="215" s="45" customFormat="1"/>
    <row r="216" s="45" customFormat="1"/>
    <row r="217" s="45" customFormat="1"/>
    <row r="218" s="45" customFormat="1"/>
    <row r="219" s="45" customFormat="1"/>
    <row r="220" s="45" customFormat="1"/>
    <row r="221" s="45" customFormat="1"/>
    <row r="222" s="45" customFormat="1"/>
    <row r="223" s="45" customFormat="1"/>
    <row r="224" s="45" customFormat="1"/>
    <row r="225" s="45" customFormat="1"/>
    <row r="226" s="45" customFormat="1"/>
    <row r="227" s="45" customFormat="1"/>
    <row r="228" s="45" customFormat="1"/>
    <row r="229" s="45" customFormat="1"/>
    <row r="230" s="45" customFormat="1"/>
    <row r="231" s="45" customFormat="1"/>
    <row r="232" s="45" customFormat="1"/>
    <row r="233" s="45" customFormat="1"/>
    <row r="234" s="45" customFormat="1"/>
    <row r="235" s="45" customFormat="1"/>
    <row r="236" s="45" customFormat="1"/>
    <row r="237" s="45" customFormat="1"/>
    <row r="238" s="45" customFormat="1"/>
    <row r="239" s="45" customFormat="1"/>
    <row r="240" s="45" customFormat="1"/>
    <row r="241" s="45" customFormat="1"/>
    <row r="242" s="45" customFormat="1"/>
    <row r="243" s="45" customFormat="1"/>
    <row r="244" s="45" customFormat="1"/>
    <row r="245" s="45" customFormat="1"/>
    <row r="246" s="45" customFormat="1"/>
    <row r="247" s="45" customFormat="1"/>
    <row r="248" s="45" customFormat="1"/>
    <row r="249" s="45" customFormat="1"/>
    <row r="250" s="45" customFormat="1"/>
    <row r="251" s="45" customFormat="1"/>
    <row r="252" s="45" customFormat="1"/>
    <row r="253" s="45" customFormat="1"/>
    <row r="254" s="45" customFormat="1"/>
    <row r="255" s="45" customFormat="1"/>
    <row r="256" s="45" customFormat="1"/>
    <row r="257" s="45" customFormat="1"/>
    <row r="258" s="45" customFormat="1"/>
    <row r="259" s="45" customFormat="1"/>
    <row r="260" s="45" customFormat="1"/>
    <row r="261" s="45" customFormat="1"/>
    <row r="262" s="45" customFormat="1"/>
    <row r="263" s="45" customFormat="1"/>
    <row r="264" s="45" customFormat="1"/>
    <row r="265" s="45" customFormat="1"/>
    <row r="266" s="45" customFormat="1"/>
    <row r="267" s="45" customFormat="1"/>
    <row r="268" s="45" customFormat="1"/>
    <row r="269" s="45" customFormat="1"/>
    <row r="270" s="45" customFormat="1"/>
    <row r="271" s="45" customFormat="1"/>
    <row r="272" s="45" customFormat="1"/>
    <row r="273" s="45" customFormat="1"/>
    <row r="274" s="45" customFormat="1"/>
    <row r="275" s="45" customFormat="1"/>
    <row r="276" s="45" customFormat="1"/>
    <row r="277" s="45" customFormat="1"/>
    <row r="278" s="45" customFormat="1"/>
    <row r="279" s="45" customFormat="1"/>
    <row r="280" s="45" customFormat="1"/>
    <row r="281" s="45" customFormat="1"/>
    <row r="282" s="45" customFormat="1"/>
    <row r="283" s="45" customFormat="1"/>
    <row r="284" s="45" customFormat="1"/>
    <row r="285" s="45" customFormat="1"/>
    <row r="286" s="45" customFormat="1"/>
    <row r="287" s="45" customFormat="1"/>
    <row r="288" s="45" customFormat="1"/>
    <row r="289" s="45" customFormat="1"/>
    <row r="290" s="45" customFormat="1"/>
    <row r="291" s="45" customFormat="1"/>
    <row r="292" s="45" customFormat="1"/>
    <row r="293" s="45" customFormat="1"/>
    <row r="294" s="45" customFormat="1"/>
    <row r="295" s="45" customFormat="1"/>
    <row r="296" s="45" customFormat="1"/>
    <row r="297" s="45" customFormat="1"/>
    <row r="298" s="45" customFormat="1"/>
    <row r="299" s="45" customFormat="1"/>
    <row r="300" s="45" customFormat="1"/>
    <row r="301" s="45" customFormat="1"/>
    <row r="302" s="45" customFormat="1"/>
    <row r="303" s="45" customFormat="1"/>
    <row r="304" s="45" customFormat="1"/>
    <row r="305" s="45" customFormat="1"/>
    <row r="306" s="45" customFormat="1"/>
    <row r="307" s="45" customFormat="1"/>
    <row r="308" s="45" customFormat="1"/>
    <row r="309" s="45" customFormat="1"/>
    <row r="310" s="45" customFormat="1"/>
    <row r="311" s="45" customFormat="1"/>
    <row r="312" s="45" customFormat="1"/>
    <row r="313" s="45" customFormat="1"/>
    <row r="314" s="45" customFormat="1"/>
    <row r="315" s="45" customFormat="1"/>
    <row r="316" s="45" customFormat="1"/>
    <row r="317" s="45" customFormat="1"/>
    <row r="318" s="45" customFormat="1"/>
    <row r="319" s="45" customFormat="1"/>
    <row r="320" s="45" customFormat="1"/>
    <row r="321" s="45" customFormat="1"/>
    <row r="322" s="45" customFormat="1"/>
    <row r="323" s="45" customFormat="1"/>
    <row r="324" s="45" customFormat="1"/>
    <row r="325" s="45" customFormat="1"/>
    <row r="326" s="45" customFormat="1"/>
    <row r="327" s="45" customFormat="1"/>
    <row r="328" s="45" customFormat="1"/>
    <row r="329" s="45" customFormat="1"/>
    <row r="330" s="45" customFormat="1"/>
    <row r="331" s="45" customFormat="1"/>
    <row r="332" s="45" customFormat="1"/>
    <row r="333" s="45" customFormat="1"/>
    <row r="334" s="45" customFormat="1"/>
    <row r="335" s="45" customFormat="1"/>
    <row r="336" s="45" customFormat="1"/>
    <row r="337" s="45" customFormat="1"/>
    <row r="338" s="45" customFormat="1"/>
    <row r="339" s="45" customFormat="1"/>
    <row r="340" s="45" customFormat="1"/>
    <row r="341" s="45" customFormat="1"/>
    <row r="342" s="45" customFormat="1"/>
    <row r="343" s="45" customFormat="1"/>
    <row r="344" s="45" customFormat="1"/>
    <row r="345" s="45" customFormat="1"/>
    <row r="346" s="45" customFormat="1"/>
    <row r="347" s="45" customFormat="1"/>
    <row r="348" s="45" customFormat="1"/>
    <row r="349" s="45" customFormat="1"/>
    <row r="350" s="45" customFormat="1"/>
    <row r="351" s="45" customFormat="1"/>
    <row r="352" s="45" customFormat="1"/>
    <row r="353" s="45" customFormat="1"/>
    <row r="354" s="45" customFormat="1"/>
    <row r="355" s="45" customFormat="1"/>
    <row r="356" s="45" customFormat="1"/>
    <row r="357" s="45" customFormat="1"/>
    <row r="358" s="45" customFormat="1"/>
    <row r="359" s="45" customFormat="1"/>
    <row r="360" s="45" customFormat="1"/>
    <row r="361" s="45" customFormat="1"/>
    <row r="362" s="45" customFormat="1"/>
    <row r="363" s="45" customFormat="1"/>
    <row r="364" s="45" customFormat="1"/>
    <row r="365" s="45" customFormat="1"/>
    <row r="366" s="45" customFormat="1"/>
    <row r="367" s="45" customFormat="1"/>
    <row r="368" s="45" customFormat="1"/>
    <row r="369" s="45" customFormat="1"/>
    <row r="370" s="45" customFormat="1"/>
    <row r="371" s="45" customFormat="1"/>
    <row r="372" s="45" customFormat="1"/>
    <row r="373" s="45" customFormat="1"/>
    <row r="374" s="45" customFormat="1"/>
    <row r="375" s="45" customFormat="1"/>
    <row r="376" s="45" customFormat="1"/>
    <row r="377" s="45" customFormat="1"/>
    <row r="378" s="45" customFormat="1"/>
    <row r="379" s="45" customFormat="1"/>
    <row r="380" s="45" customFormat="1"/>
    <row r="381" s="45" customFormat="1"/>
    <row r="382" s="45" customFormat="1"/>
    <row r="383" s="45" customFormat="1"/>
    <row r="384" s="45" customFormat="1"/>
    <row r="385" spans="1:64" s="45" customFormat="1"/>
    <row r="386" spans="1:64" s="45" customFormat="1"/>
    <row r="387" spans="1:64" s="45" customFormat="1"/>
    <row r="388" spans="1:64" s="45" customFormat="1">
      <c r="A388" s="44"/>
      <c r="B388" s="44"/>
      <c r="C388" s="44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  <c r="S388" s="44"/>
      <c r="T388" s="44"/>
      <c r="U388" s="44"/>
      <c r="V388" s="44"/>
      <c r="W388" s="44"/>
      <c r="X388" s="44"/>
      <c r="Y388" s="44"/>
      <c r="Z388" s="44"/>
      <c r="AA388" s="44"/>
      <c r="AB388" s="44"/>
      <c r="AC388" s="44"/>
      <c r="AD388" s="44"/>
      <c r="AE388" s="44"/>
      <c r="AF388" s="44"/>
      <c r="AG388" s="44"/>
      <c r="AH388" s="44"/>
      <c r="AI388" s="44"/>
      <c r="AJ388" s="44"/>
      <c r="AK388" s="44"/>
      <c r="AL388" s="44"/>
      <c r="AM388" s="44"/>
      <c r="AN388" s="44"/>
      <c r="AO388" s="44"/>
      <c r="AP388" s="44"/>
      <c r="AQ388" s="44"/>
      <c r="AR388" s="44"/>
      <c r="AS388" s="44"/>
      <c r="AT388" s="44"/>
      <c r="AU388" s="44"/>
      <c r="AV388" s="44"/>
      <c r="AW388" s="44"/>
      <c r="AX388" s="44"/>
      <c r="AY388" s="44"/>
      <c r="AZ388" s="44"/>
      <c r="BA388" s="44"/>
      <c r="BB388" s="44"/>
      <c r="BC388" s="44"/>
      <c r="BD388" s="44"/>
      <c r="BE388" s="44"/>
      <c r="BF388" s="44"/>
      <c r="BG388" s="44"/>
      <c r="BH388" s="44"/>
      <c r="BI388" s="44"/>
      <c r="BJ388" s="44"/>
      <c r="BK388" s="44"/>
      <c r="BL388" s="44"/>
    </row>
  </sheetData>
  <mergeCells count="316">
    <mergeCell ref="BQ34:CA34"/>
    <mergeCell ref="BQ35:CA35"/>
    <mergeCell ref="AR39:AV39"/>
    <mergeCell ref="AR40:AV40"/>
    <mergeCell ref="M44:R44"/>
    <mergeCell ref="S44:Y44"/>
    <mergeCell ref="M39:R39"/>
    <mergeCell ref="S39:Y39"/>
    <mergeCell ref="Z42:AE42"/>
    <mergeCell ref="M40:R40"/>
    <mergeCell ref="Z40:AE40"/>
    <mergeCell ref="S43:Y43"/>
    <mergeCell ref="S40:Y40"/>
    <mergeCell ref="AF39:AK39"/>
    <mergeCell ref="AK75:AY75"/>
    <mergeCell ref="P60:AD60"/>
    <mergeCell ref="I57:BL57"/>
    <mergeCell ref="BN56:BT56"/>
    <mergeCell ref="BO55:BU55"/>
    <mergeCell ref="R64:AA64"/>
    <mergeCell ref="AR59:BE59"/>
    <mergeCell ref="AC64:AS64"/>
    <mergeCell ref="R63:AA63"/>
    <mergeCell ref="A61:X61"/>
    <mergeCell ref="AB61:AD61"/>
    <mergeCell ref="AF61:AR61"/>
    <mergeCell ref="AS61:AX61"/>
    <mergeCell ref="AL55:AP55"/>
    <mergeCell ref="G41:L41"/>
    <mergeCell ref="G44:L44"/>
    <mergeCell ref="G35:L35"/>
    <mergeCell ref="G36:L36"/>
    <mergeCell ref="A36:F36"/>
    <mergeCell ref="A35:F35"/>
    <mergeCell ref="M43:R43"/>
    <mergeCell ref="G38:L38"/>
    <mergeCell ref="A41:F41"/>
    <mergeCell ref="G39:L39"/>
    <mergeCell ref="A42:F42"/>
    <mergeCell ref="A40:F40"/>
    <mergeCell ref="G43:L43"/>
    <mergeCell ref="A44:F44"/>
    <mergeCell ref="G40:L40"/>
    <mergeCell ref="A37:F37"/>
    <mergeCell ref="G37:L37"/>
    <mergeCell ref="Z33:AE33"/>
    <mergeCell ref="S34:Y34"/>
    <mergeCell ref="AL33:AQ33"/>
    <mergeCell ref="S33:Y33"/>
    <mergeCell ref="A33:F33"/>
    <mergeCell ref="A39:F39"/>
    <mergeCell ref="A38:F38"/>
    <mergeCell ref="A7:AU7"/>
    <mergeCell ref="AR13:BA13"/>
    <mergeCell ref="AR12:BA12"/>
    <mergeCell ref="K12:AM12"/>
    <mergeCell ref="A8:AU8"/>
    <mergeCell ref="A10:BA10"/>
    <mergeCell ref="A9:AU9"/>
    <mergeCell ref="A11:AK11"/>
    <mergeCell ref="AR33:AV33"/>
    <mergeCell ref="B21:AF21"/>
    <mergeCell ref="M33:R33"/>
    <mergeCell ref="A34:F34"/>
    <mergeCell ref="A30:F30"/>
    <mergeCell ref="G30:L30"/>
    <mergeCell ref="G34:L34"/>
    <mergeCell ref="G32:L32"/>
    <mergeCell ref="G31:L31"/>
    <mergeCell ref="AF33:AK33"/>
    <mergeCell ref="G33:L33"/>
    <mergeCell ref="Z31:AE31"/>
    <mergeCell ref="M32:R32"/>
    <mergeCell ref="S32:Y32"/>
    <mergeCell ref="M31:R31"/>
    <mergeCell ref="S30:Y30"/>
    <mergeCell ref="S31:Y31"/>
    <mergeCell ref="Z32:AE32"/>
    <mergeCell ref="M30:R30"/>
    <mergeCell ref="A32:F32"/>
    <mergeCell ref="Z30:AE30"/>
    <mergeCell ref="A31:F31"/>
    <mergeCell ref="A29:F29"/>
    <mergeCell ref="G29:L29"/>
    <mergeCell ref="S29:Y29"/>
    <mergeCell ref="G27:L27"/>
    <mergeCell ref="S27:Y27"/>
    <mergeCell ref="AR27:AV27"/>
    <mergeCell ref="S28:Y28"/>
    <mergeCell ref="AR28:AV28"/>
    <mergeCell ref="M29:R29"/>
    <mergeCell ref="Z27:AK27"/>
    <mergeCell ref="AW29:BE29"/>
    <mergeCell ref="A27:F27"/>
    <mergeCell ref="AL27:AQ27"/>
    <mergeCell ref="G28:L28"/>
    <mergeCell ref="M28:R28"/>
    <mergeCell ref="A28:F28"/>
    <mergeCell ref="AR29:AV29"/>
    <mergeCell ref="AL29:AQ29"/>
    <mergeCell ref="AF28:AK28"/>
    <mergeCell ref="M27:R27"/>
    <mergeCell ref="Z29:AE29"/>
    <mergeCell ref="BE21:BL21"/>
    <mergeCell ref="BF26:BL26"/>
    <mergeCell ref="S26:Y26"/>
    <mergeCell ref="AL26:AQ26"/>
    <mergeCell ref="AR26:AV26"/>
    <mergeCell ref="Z26:AK26"/>
    <mergeCell ref="AL24:AV24"/>
    <mergeCell ref="AW24:BL24"/>
    <mergeCell ref="BF28:BL28"/>
    <mergeCell ref="AO21:AV21"/>
    <mergeCell ref="AL25:AV25"/>
    <mergeCell ref="S25:AK25"/>
    <mergeCell ref="AG21:AN21"/>
    <mergeCell ref="AW25:BL25"/>
    <mergeCell ref="AW27:BE27"/>
    <mergeCell ref="AW28:BE28"/>
    <mergeCell ref="Z28:AE28"/>
    <mergeCell ref="AL28:AQ28"/>
    <mergeCell ref="AF29:AK29"/>
    <mergeCell ref="K13:AM13"/>
    <mergeCell ref="A26:F26"/>
    <mergeCell ref="M26:R26"/>
    <mergeCell ref="A24:F24"/>
    <mergeCell ref="G25:R25"/>
    <mergeCell ref="G24:R24"/>
    <mergeCell ref="G26:L26"/>
    <mergeCell ref="A25:F25"/>
    <mergeCell ref="AG20:AN20"/>
    <mergeCell ref="S24:AK24"/>
    <mergeCell ref="AW20:BD20"/>
    <mergeCell ref="AW21:BD21"/>
    <mergeCell ref="BE20:BL20"/>
    <mergeCell ref="AW26:BE26"/>
    <mergeCell ref="BF27:BL27"/>
    <mergeCell ref="AO20:AV20"/>
    <mergeCell ref="BB5:BL5"/>
    <mergeCell ref="BB6:BL6"/>
    <mergeCell ref="BB7:BL7"/>
    <mergeCell ref="BB14:BL14"/>
    <mergeCell ref="BB13:BL13"/>
    <mergeCell ref="BB8:BL9"/>
    <mergeCell ref="BB10:BL10"/>
    <mergeCell ref="BB11:BL11"/>
    <mergeCell ref="N14:BA14"/>
    <mergeCell ref="BB12:BL12"/>
    <mergeCell ref="BB16:BL16"/>
    <mergeCell ref="AW19:BL19"/>
    <mergeCell ref="N15:AQ15"/>
    <mergeCell ref="BB17:BL17"/>
    <mergeCell ref="AG19:AN19"/>
    <mergeCell ref="AO19:AV19"/>
    <mergeCell ref="BB15:BL15"/>
    <mergeCell ref="AE17:AJ17"/>
    <mergeCell ref="AF30:AK30"/>
    <mergeCell ref="AR31:AV31"/>
    <mergeCell ref="AL38:AQ38"/>
    <mergeCell ref="AL36:AQ36"/>
    <mergeCell ref="AL32:AQ32"/>
    <mergeCell ref="AR32:AV32"/>
    <mergeCell ref="AL31:AQ31"/>
    <mergeCell ref="AF31:AK31"/>
    <mergeCell ref="BF29:BL29"/>
    <mergeCell ref="AF35:AK35"/>
    <mergeCell ref="BF33:BL33"/>
    <mergeCell ref="AW30:BE30"/>
    <mergeCell ref="AW33:BE33"/>
    <mergeCell ref="AW35:BE35"/>
    <mergeCell ref="AR30:AV30"/>
    <mergeCell ref="AF32:AK32"/>
    <mergeCell ref="AL30:AQ30"/>
    <mergeCell ref="AW34:BE34"/>
    <mergeCell ref="BF30:BL30"/>
    <mergeCell ref="AW32:BE32"/>
    <mergeCell ref="AW31:BE31"/>
    <mergeCell ref="BF31:BL31"/>
    <mergeCell ref="BF32:BL32"/>
    <mergeCell ref="AR38:AV38"/>
    <mergeCell ref="M34:R34"/>
    <mergeCell ref="M37:R37"/>
    <mergeCell ref="S38:Y38"/>
    <mergeCell ref="Z36:AE36"/>
    <mergeCell ref="Z37:AE37"/>
    <mergeCell ref="S35:Y35"/>
    <mergeCell ref="M36:R36"/>
    <mergeCell ref="M38:R38"/>
    <mergeCell ref="M35:R35"/>
    <mergeCell ref="Z35:AE35"/>
    <mergeCell ref="Z38:AE38"/>
    <mergeCell ref="S37:Y37"/>
    <mergeCell ref="BF36:BL36"/>
    <mergeCell ref="AR34:AV34"/>
    <mergeCell ref="S36:Y36"/>
    <mergeCell ref="Z34:AE34"/>
    <mergeCell ref="BF34:BL34"/>
    <mergeCell ref="BF35:BL35"/>
    <mergeCell ref="AL34:AQ34"/>
    <mergeCell ref="AF34:AK34"/>
    <mergeCell ref="AR35:AV35"/>
    <mergeCell ref="AF36:AK36"/>
    <mergeCell ref="AL35:AQ35"/>
    <mergeCell ref="AW36:BE36"/>
    <mergeCell ref="AR36:AV36"/>
    <mergeCell ref="BF43:BL43"/>
    <mergeCell ref="AF42:AK42"/>
    <mergeCell ref="BF45:BL45"/>
    <mergeCell ref="AW42:BE42"/>
    <mergeCell ref="BF38:BL38"/>
    <mergeCell ref="AW37:BE37"/>
    <mergeCell ref="BF39:BL39"/>
    <mergeCell ref="BF37:BL37"/>
    <mergeCell ref="AW38:BE38"/>
    <mergeCell ref="AW40:BE40"/>
    <mergeCell ref="AW39:BE39"/>
    <mergeCell ref="AF38:AK38"/>
    <mergeCell ref="AR37:AV37"/>
    <mergeCell ref="AL37:AQ37"/>
    <mergeCell ref="AF37:AK37"/>
    <mergeCell ref="AF40:AK40"/>
    <mergeCell ref="AL39:AQ39"/>
    <mergeCell ref="AL40:AQ40"/>
    <mergeCell ref="R65:AA65"/>
    <mergeCell ref="AC65:AS65"/>
    <mergeCell ref="R66:AA66"/>
    <mergeCell ref="AR41:AV41"/>
    <mergeCell ref="AL43:AQ43"/>
    <mergeCell ref="Z39:AE39"/>
    <mergeCell ref="AN56:AP56"/>
    <mergeCell ref="AL48:AQ48"/>
    <mergeCell ref="AC66:AS66"/>
    <mergeCell ref="V56:AJ56"/>
    <mergeCell ref="AR56:BE56"/>
    <mergeCell ref="Z47:AE47"/>
    <mergeCell ref="S47:Y47"/>
    <mergeCell ref="AC63:AS63"/>
    <mergeCell ref="A59:AL59"/>
    <mergeCell ref="AL49:AQ49"/>
    <mergeCell ref="A53:AO53"/>
    <mergeCell ref="O51:BL51"/>
    <mergeCell ref="AR49:AV49"/>
    <mergeCell ref="BF59:BK59"/>
    <mergeCell ref="O52:BL52"/>
    <mergeCell ref="AN59:AP59"/>
    <mergeCell ref="I68:X68"/>
    <mergeCell ref="Z68:AI68"/>
    <mergeCell ref="AK68:BA68"/>
    <mergeCell ref="I67:X67"/>
    <mergeCell ref="Z67:AI67"/>
    <mergeCell ref="AK67:BA67"/>
    <mergeCell ref="AW43:BE43"/>
    <mergeCell ref="G42:L42"/>
    <mergeCell ref="G47:L47"/>
    <mergeCell ref="G45:L45"/>
    <mergeCell ref="G46:L46"/>
    <mergeCell ref="I58:BL58"/>
    <mergeCell ref="BF56:BK56"/>
    <mergeCell ref="BF40:BL40"/>
    <mergeCell ref="AR42:AV42"/>
    <mergeCell ref="AL41:AQ41"/>
    <mergeCell ref="M41:R41"/>
    <mergeCell ref="S41:Y41"/>
    <mergeCell ref="S42:Y42"/>
    <mergeCell ref="AF41:AK41"/>
    <mergeCell ref="M42:R42"/>
    <mergeCell ref="Z41:AE41"/>
    <mergeCell ref="BF42:BL42"/>
    <mergeCell ref="AW41:BE41"/>
    <mergeCell ref="BF41:BL41"/>
    <mergeCell ref="AL42:AQ42"/>
    <mergeCell ref="AF43:AK43"/>
    <mergeCell ref="AR43:AV43"/>
    <mergeCell ref="A48:F48"/>
    <mergeCell ref="G48:L48"/>
    <mergeCell ref="M48:R48"/>
    <mergeCell ref="S48:Y48"/>
    <mergeCell ref="AF48:AK48"/>
    <mergeCell ref="Z43:AE43"/>
    <mergeCell ref="Z45:AE45"/>
    <mergeCell ref="AF47:AK47"/>
    <mergeCell ref="A43:F43"/>
    <mergeCell ref="A45:F45"/>
    <mergeCell ref="A47:F47"/>
    <mergeCell ref="A46:F46"/>
    <mergeCell ref="M46:R46"/>
    <mergeCell ref="AW48:BE48"/>
    <mergeCell ref="AR47:AV47"/>
    <mergeCell ref="AR48:AV48"/>
    <mergeCell ref="AL46:AQ46"/>
    <mergeCell ref="AW46:BE46"/>
    <mergeCell ref="Z48:AE48"/>
    <mergeCell ref="BN49:BU49"/>
    <mergeCell ref="AW45:BE45"/>
    <mergeCell ref="AR45:AV45"/>
    <mergeCell ref="Z46:AE46"/>
    <mergeCell ref="M47:R47"/>
    <mergeCell ref="S45:Y45"/>
    <mergeCell ref="S46:Y46"/>
    <mergeCell ref="AL47:AQ47"/>
    <mergeCell ref="AW47:BE47"/>
    <mergeCell ref="AL45:AQ45"/>
    <mergeCell ref="M45:R45"/>
    <mergeCell ref="AT53:BJ53"/>
    <mergeCell ref="Z44:AE44"/>
    <mergeCell ref="AF44:AK44"/>
    <mergeCell ref="AL44:AQ44"/>
    <mergeCell ref="AR44:AV44"/>
    <mergeCell ref="AF45:AK45"/>
    <mergeCell ref="AF46:AK46"/>
    <mergeCell ref="AW44:BE44"/>
    <mergeCell ref="BF44:BL44"/>
    <mergeCell ref="BF46:BL46"/>
    <mergeCell ref="BF48:BL48"/>
    <mergeCell ref="AR46:AV46"/>
    <mergeCell ref="BF47:BL47"/>
  </mergeCells>
  <pageMargins left="0.78740157480314965" right="0.39370078740157483" top="0.39370078740157483" bottom="0.39370078740157483" header="0.27559055118110237" footer="0.27559055118110237"/>
  <pageSetup paperSize="9" scale="67" orientation="portrait" r:id="rId1"/>
  <headerFooter alignWithMargins="0">
    <oddHeader>&amp;L&amp;"Tahoma,обычный"&amp;6Подготовлено с использованием системы ГАРАНТ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A212"/>
  <sheetViews>
    <sheetView view="pageBreakPreview" zoomScale="130" zoomScaleNormal="115" zoomScaleSheetLayoutView="130" workbookViewId="0">
      <selection activeCell="AT31" sqref="AT31"/>
    </sheetView>
  </sheetViews>
  <sheetFormatPr defaultColWidth="0.85546875" defaultRowHeight="11.25"/>
  <cols>
    <col min="1" max="9" width="0.85546875" style="109" customWidth="1"/>
    <col min="10" max="10" width="1.85546875" style="109" customWidth="1"/>
    <col min="11" max="13" width="0.85546875" style="109" customWidth="1"/>
    <col min="14" max="14" width="2.140625" style="109" customWidth="1"/>
    <col min="15" max="48" width="0.85546875" style="109" customWidth="1"/>
    <col min="49" max="49" width="2.5703125" style="109" customWidth="1"/>
    <col min="50" max="50" width="1.28515625" style="109" customWidth="1"/>
    <col min="51" max="82" width="0.85546875" style="109" customWidth="1"/>
    <col min="83" max="83" width="1.85546875" style="109" customWidth="1"/>
    <col min="84" max="87" width="0.85546875" style="109" customWidth="1"/>
    <col min="88" max="88" width="0.5703125" style="109" customWidth="1"/>
    <col min="89" max="113" width="0.85546875" style="109" customWidth="1"/>
    <col min="114" max="114" width="2.7109375" style="109" customWidth="1"/>
    <col min="115" max="115" width="0.5703125" style="109" customWidth="1"/>
    <col min="116" max="116" width="0.85546875" style="109" hidden="1" customWidth="1"/>
    <col min="117" max="117" width="0.7109375" style="109" hidden="1" customWidth="1"/>
    <col min="118" max="127" width="0.85546875" style="109" hidden="1" customWidth="1"/>
    <col min="128" max="128" width="1.85546875" style="109" hidden="1" customWidth="1"/>
    <col min="129" max="130" width="0.85546875" style="109" hidden="1" customWidth="1"/>
    <col min="131" max="131" width="1.85546875" style="109" hidden="1" customWidth="1"/>
    <col min="132" max="132" width="0.85546875" style="109" hidden="1" customWidth="1"/>
    <col min="133" max="133" width="6.140625" style="109" hidden="1" customWidth="1"/>
    <col min="134" max="134" width="0.5703125" style="109" hidden="1" customWidth="1"/>
    <col min="135" max="137" width="0.85546875" style="109" hidden="1" customWidth="1"/>
    <col min="138" max="138" width="3.5703125" style="109" hidden="1" customWidth="1"/>
    <col min="139" max="186" width="0.85546875" style="109" hidden="1" customWidth="1"/>
    <col min="187" max="187" width="3.5703125" style="109" customWidth="1"/>
    <col min="188" max="16384" width="0.85546875" style="109"/>
  </cols>
  <sheetData>
    <row r="1" spans="1:226" ht="10.5" customHeight="1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 t="s">
        <v>250</v>
      </c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>
        <v>7</v>
      </c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508" t="s">
        <v>249</v>
      </c>
      <c r="BP1" s="509"/>
      <c r="BQ1" s="509"/>
      <c r="BR1" s="509"/>
      <c r="BS1" s="510"/>
      <c r="BT1" s="117"/>
      <c r="BU1" s="116"/>
      <c r="BV1" s="112"/>
      <c r="BW1" s="112"/>
      <c r="BX1" s="112"/>
      <c r="BY1" s="112"/>
      <c r="BZ1" s="112"/>
      <c r="CA1" s="112"/>
      <c r="CB1" s="112"/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2"/>
      <c r="DA1" s="112"/>
      <c r="DB1" s="112"/>
      <c r="DC1" s="112"/>
      <c r="DD1" s="112"/>
      <c r="DE1" s="112"/>
      <c r="DF1" s="112"/>
      <c r="DG1" s="112"/>
      <c r="DH1" s="112"/>
      <c r="DI1" s="112"/>
      <c r="DJ1" s="112"/>
      <c r="DK1" s="112"/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2"/>
      <c r="EJ1" s="112"/>
      <c r="EK1" s="112"/>
      <c r="EL1" s="112"/>
      <c r="EM1" s="112"/>
      <c r="EN1" s="112"/>
      <c r="EO1" s="112"/>
      <c r="EP1" s="112"/>
      <c r="EQ1" s="112"/>
      <c r="ER1" s="112"/>
      <c r="ES1" s="112"/>
      <c r="ET1" s="112"/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2"/>
      <c r="FS1" s="112"/>
      <c r="FT1" s="112"/>
      <c r="FU1" s="112"/>
      <c r="FV1" s="112"/>
      <c r="FW1" s="112"/>
      <c r="FX1" s="112"/>
      <c r="FY1" s="112"/>
      <c r="FZ1" s="112"/>
      <c r="GA1" s="112"/>
      <c r="GB1" s="112"/>
      <c r="GC1" s="112"/>
      <c r="GD1" s="112"/>
      <c r="HR1" s="109" t="s">
        <v>94</v>
      </c>
    </row>
    <row r="2" spans="1:226" ht="10.5" customHeight="1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 t="s">
        <v>75</v>
      </c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  <c r="BM2" s="112"/>
      <c r="BN2" s="112"/>
      <c r="BO2" s="508"/>
      <c r="BP2" s="509"/>
      <c r="BQ2" s="509"/>
      <c r="BR2" s="509"/>
      <c r="BS2" s="510"/>
      <c r="BT2" s="117"/>
      <c r="BU2" s="116"/>
      <c r="BV2" s="112"/>
      <c r="BW2" s="112"/>
      <c r="BX2" s="112"/>
      <c r="BY2" s="112"/>
      <c r="BZ2" s="112"/>
      <c r="CA2" s="112"/>
      <c r="CB2" s="112"/>
      <c r="CC2" s="112"/>
      <c r="CD2" s="112"/>
      <c r="CE2" s="112"/>
      <c r="CF2" s="112"/>
      <c r="CG2" s="112"/>
      <c r="CH2" s="112"/>
      <c r="CI2" s="112"/>
      <c r="CJ2" s="112"/>
      <c r="CK2" s="112"/>
      <c r="CL2" s="112"/>
      <c r="CM2" s="112"/>
      <c r="CN2" s="112"/>
      <c r="CO2" s="112"/>
      <c r="CP2" s="112"/>
      <c r="CQ2" s="112"/>
      <c r="CR2" s="112"/>
      <c r="CS2" s="112"/>
      <c r="CT2" s="112"/>
      <c r="CU2" s="112"/>
      <c r="CV2" s="112"/>
      <c r="CW2" s="112"/>
      <c r="CX2" s="112"/>
      <c r="CY2" s="112"/>
      <c r="CZ2" s="112"/>
      <c r="DA2" s="112"/>
      <c r="DB2" s="112"/>
      <c r="DC2" s="112"/>
      <c r="DD2" s="112"/>
      <c r="DE2" s="112"/>
      <c r="DF2" s="112"/>
      <c r="DG2" s="112"/>
      <c r="DH2" s="112"/>
      <c r="DI2" s="112"/>
      <c r="DJ2" s="112"/>
      <c r="DK2" s="112"/>
      <c r="DL2" s="112"/>
      <c r="DM2" s="112"/>
      <c r="DN2" s="112"/>
      <c r="DO2" s="112"/>
      <c r="DP2" s="112"/>
      <c r="DQ2" s="112"/>
      <c r="DR2" s="112"/>
      <c r="DS2" s="112"/>
      <c r="DT2" s="112"/>
      <c r="DU2" s="112"/>
      <c r="DV2" s="112"/>
      <c r="DW2" s="112"/>
      <c r="DX2" s="112"/>
      <c r="DY2" s="112"/>
      <c r="DZ2" s="112"/>
      <c r="EA2" s="112"/>
      <c r="EB2" s="112"/>
      <c r="EC2" s="112"/>
      <c r="ED2" s="112"/>
      <c r="EE2" s="112"/>
      <c r="EF2" s="112"/>
      <c r="EG2" s="112"/>
      <c r="EH2" s="112"/>
      <c r="EI2" s="112"/>
      <c r="EJ2" s="112"/>
      <c r="EK2" s="112"/>
      <c r="EL2" s="112"/>
      <c r="EM2" s="112"/>
      <c r="EN2" s="112"/>
      <c r="EO2" s="112"/>
      <c r="EP2" s="112"/>
      <c r="EQ2" s="112"/>
      <c r="ER2" s="112"/>
      <c r="ES2" s="112"/>
      <c r="ET2" s="112"/>
      <c r="EU2" s="112"/>
      <c r="EV2" s="112"/>
      <c r="EW2" s="112"/>
      <c r="EX2" s="112"/>
      <c r="EY2" s="112"/>
      <c r="EZ2" s="112"/>
      <c r="FA2" s="112"/>
      <c r="FB2" s="112"/>
      <c r="FC2" s="112"/>
      <c r="FD2" s="112"/>
      <c r="FE2" s="112"/>
      <c r="FF2" s="112"/>
      <c r="FG2" s="112"/>
      <c r="FH2" s="112"/>
      <c r="FI2" s="112"/>
      <c r="FJ2" s="112"/>
      <c r="FK2" s="112"/>
      <c r="FL2" s="112"/>
      <c r="FM2" s="112"/>
      <c r="FN2" s="112"/>
      <c r="FO2" s="112"/>
      <c r="FP2" s="112"/>
      <c r="FQ2" s="112"/>
      <c r="FR2" s="112"/>
      <c r="FS2" s="112"/>
      <c r="FT2" s="112"/>
      <c r="FU2" s="112"/>
      <c r="FV2" s="112"/>
      <c r="FW2" s="112"/>
      <c r="FX2" s="112"/>
      <c r="FY2" s="112"/>
      <c r="FZ2" s="112"/>
      <c r="GA2" s="112"/>
      <c r="GB2" s="112"/>
      <c r="GC2" s="112"/>
      <c r="GD2" s="112"/>
    </row>
    <row r="3" spans="1:226" ht="10.5" customHeight="1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 t="s">
        <v>248</v>
      </c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508"/>
      <c r="BP3" s="509"/>
      <c r="BQ3" s="509"/>
      <c r="BR3" s="509"/>
      <c r="BS3" s="510"/>
      <c r="BT3" s="117"/>
      <c r="BU3" s="116"/>
      <c r="BV3" s="112"/>
      <c r="BW3" s="447" t="s">
        <v>70</v>
      </c>
      <c r="BX3" s="447"/>
      <c r="BY3" s="447"/>
      <c r="BZ3" s="447"/>
      <c r="CA3" s="447"/>
      <c r="CB3" s="447"/>
      <c r="CC3" s="447"/>
      <c r="CD3" s="447"/>
      <c r="CE3" s="447"/>
      <c r="CF3" s="447"/>
      <c r="CG3" s="447"/>
      <c r="CH3" s="447"/>
      <c r="CI3" s="447"/>
      <c r="CJ3" s="447"/>
      <c r="CK3" s="447"/>
      <c r="CL3" s="447"/>
      <c r="CM3" s="447"/>
      <c r="CN3" s="447"/>
      <c r="CO3" s="447"/>
      <c r="CP3" s="447"/>
      <c r="CQ3" s="447"/>
      <c r="CR3" s="447"/>
      <c r="CS3" s="447"/>
      <c r="CT3" s="447"/>
      <c r="CU3" s="447"/>
      <c r="CV3" s="447"/>
      <c r="CW3" s="447"/>
      <c r="CX3" s="447"/>
      <c r="CY3" s="447"/>
      <c r="CZ3" s="447"/>
      <c r="DA3" s="447"/>
      <c r="DB3" s="447"/>
      <c r="DC3" s="447"/>
      <c r="DD3" s="447"/>
      <c r="DE3" s="447"/>
      <c r="DF3" s="447"/>
      <c r="DG3" s="447"/>
      <c r="DH3" s="447"/>
      <c r="DI3" s="447"/>
      <c r="DJ3" s="447"/>
      <c r="DK3" s="112"/>
      <c r="DL3" s="112"/>
      <c r="DM3" s="112"/>
      <c r="DN3" s="112"/>
      <c r="DO3" s="112"/>
      <c r="DP3" s="112"/>
      <c r="DQ3" s="112"/>
      <c r="DR3" s="112"/>
      <c r="DS3" s="112"/>
      <c r="DT3" s="112"/>
      <c r="DU3" s="112"/>
      <c r="DV3" s="112"/>
      <c r="DW3" s="112"/>
      <c r="DX3" s="112"/>
      <c r="DY3" s="112"/>
      <c r="DZ3" s="112"/>
      <c r="EA3" s="112"/>
      <c r="EB3" s="112"/>
      <c r="EC3" s="112"/>
      <c r="ED3" s="112"/>
      <c r="EE3" s="112"/>
      <c r="EF3" s="112"/>
      <c r="EG3" s="112"/>
      <c r="EH3" s="112"/>
      <c r="EI3" s="112"/>
      <c r="EJ3" s="112"/>
      <c r="EK3" s="112"/>
      <c r="EL3" s="112"/>
      <c r="EM3" s="112"/>
      <c r="EN3" s="112"/>
      <c r="EO3" s="112"/>
      <c r="EP3" s="112"/>
      <c r="EQ3" s="112"/>
      <c r="ER3" s="112"/>
      <c r="ES3" s="112"/>
      <c r="ET3" s="112"/>
      <c r="EU3" s="112"/>
      <c r="EV3" s="112"/>
      <c r="EW3" s="112"/>
      <c r="EX3" s="112"/>
      <c r="EY3" s="112"/>
      <c r="EZ3" s="112"/>
      <c r="FA3" s="112"/>
      <c r="FB3" s="112"/>
      <c r="FC3" s="112"/>
      <c r="FD3" s="112"/>
      <c r="FE3" s="112"/>
      <c r="FF3" s="112"/>
      <c r="FG3" s="112"/>
      <c r="FH3" s="112"/>
      <c r="FI3" s="112"/>
      <c r="FJ3" s="112"/>
      <c r="FK3" s="112"/>
      <c r="FL3" s="112"/>
      <c r="FM3" s="112"/>
      <c r="FN3" s="112"/>
      <c r="FO3" s="112"/>
      <c r="FP3" s="112"/>
      <c r="FQ3" s="112"/>
      <c r="FR3" s="112"/>
      <c r="FS3" s="112"/>
      <c r="FT3" s="112"/>
      <c r="FU3" s="112"/>
      <c r="FV3" s="112"/>
      <c r="FW3" s="112"/>
      <c r="FX3" s="112"/>
      <c r="FY3" s="112"/>
      <c r="FZ3" s="112"/>
      <c r="GA3" s="112"/>
      <c r="GB3" s="112"/>
      <c r="GC3" s="112"/>
      <c r="GD3" s="112"/>
    </row>
    <row r="4" spans="1:226" s="111" customFormat="1" ht="8.25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508"/>
      <c r="BP4" s="509"/>
      <c r="BQ4" s="509"/>
      <c r="BR4" s="509"/>
      <c r="BS4" s="510"/>
      <c r="BT4" s="114"/>
      <c r="BU4" s="113"/>
      <c r="BV4" s="110"/>
      <c r="BW4" s="448" t="s">
        <v>244</v>
      </c>
      <c r="BX4" s="448"/>
      <c r="BY4" s="448"/>
      <c r="BZ4" s="448"/>
      <c r="CA4" s="448"/>
      <c r="CB4" s="448"/>
      <c r="CC4" s="448"/>
      <c r="CD4" s="448"/>
      <c r="CE4" s="448"/>
      <c r="CF4" s="448"/>
      <c r="CG4" s="448"/>
      <c r="CH4" s="448"/>
      <c r="CI4" s="448"/>
      <c r="CJ4" s="448"/>
      <c r="CK4" s="448"/>
      <c r="CL4" s="448"/>
      <c r="CM4" s="448"/>
      <c r="CN4" s="448"/>
      <c r="CO4" s="448"/>
      <c r="CP4" s="448"/>
      <c r="CQ4" s="448"/>
      <c r="CR4" s="448"/>
      <c r="CS4" s="448"/>
      <c r="CT4" s="448"/>
      <c r="CU4" s="448"/>
      <c r="CV4" s="448"/>
      <c r="CW4" s="448"/>
      <c r="CX4" s="448"/>
      <c r="CY4" s="448"/>
      <c r="CZ4" s="448"/>
      <c r="DA4" s="448"/>
      <c r="DB4" s="448"/>
      <c r="DC4" s="448"/>
      <c r="DD4" s="448"/>
      <c r="DE4" s="448"/>
      <c r="DF4" s="448"/>
      <c r="DG4" s="448"/>
      <c r="DH4" s="448"/>
      <c r="DI4" s="448"/>
      <c r="DJ4" s="448"/>
      <c r="DK4" s="110"/>
      <c r="DL4" s="110"/>
      <c r="DM4" s="110"/>
      <c r="DN4" s="110"/>
      <c r="DO4" s="110"/>
      <c r="DP4" s="110"/>
      <c r="DQ4" s="110"/>
      <c r="DR4" s="110"/>
      <c r="DS4" s="110"/>
      <c r="DT4" s="110"/>
      <c r="DU4" s="110"/>
      <c r="DV4" s="110"/>
      <c r="DW4" s="110"/>
      <c r="DX4" s="110"/>
      <c r="DY4" s="110"/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  <c r="EM4" s="110"/>
      <c r="EN4" s="110"/>
      <c r="EO4" s="110"/>
      <c r="EP4" s="110"/>
      <c r="EQ4" s="110"/>
      <c r="ER4" s="110"/>
      <c r="ES4" s="110"/>
      <c r="ET4" s="110"/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0"/>
      <c r="FH4" s="110"/>
      <c r="FI4" s="110"/>
      <c r="FJ4" s="110"/>
      <c r="FK4" s="110"/>
      <c r="FL4" s="110"/>
      <c r="FM4" s="110"/>
      <c r="FN4" s="110"/>
      <c r="FO4" s="110"/>
      <c r="FP4" s="110"/>
      <c r="FQ4" s="110"/>
      <c r="FR4" s="110"/>
      <c r="FS4" s="110"/>
      <c r="FT4" s="110"/>
      <c r="FU4" s="110"/>
      <c r="FV4" s="110"/>
      <c r="FW4" s="110"/>
      <c r="FX4" s="110"/>
      <c r="FY4" s="110"/>
      <c r="FZ4" s="110"/>
      <c r="GA4" s="110"/>
      <c r="GB4" s="110"/>
      <c r="GC4" s="110"/>
      <c r="GD4" s="110"/>
    </row>
    <row r="5" spans="1:226" ht="12" thickBot="1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457" t="s">
        <v>73</v>
      </c>
      <c r="AZ5" s="458"/>
      <c r="BA5" s="458"/>
      <c r="BB5" s="458"/>
      <c r="BC5" s="458"/>
      <c r="BD5" s="458"/>
      <c r="BE5" s="458"/>
      <c r="BF5" s="458"/>
      <c r="BG5" s="458"/>
      <c r="BH5" s="458"/>
      <c r="BI5" s="458"/>
      <c r="BJ5" s="458"/>
      <c r="BK5" s="458"/>
      <c r="BL5" s="458"/>
      <c r="BM5" s="459"/>
      <c r="BN5" s="112"/>
      <c r="BO5" s="508"/>
      <c r="BP5" s="509"/>
      <c r="BQ5" s="509"/>
      <c r="BR5" s="509"/>
      <c r="BS5" s="510"/>
      <c r="BT5" s="117"/>
      <c r="BU5" s="116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2"/>
      <c r="CO5" s="112"/>
      <c r="CP5" s="112"/>
      <c r="CQ5" s="112"/>
      <c r="CR5" s="112"/>
      <c r="CS5" s="112"/>
      <c r="CT5" s="112"/>
      <c r="CU5" s="112"/>
      <c r="CV5" s="112"/>
      <c r="CW5" s="112"/>
      <c r="CX5" s="112"/>
      <c r="CY5" s="112"/>
      <c r="CZ5" s="112"/>
      <c r="DA5" s="112"/>
      <c r="DB5" s="112"/>
      <c r="DC5" s="112"/>
      <c r="DD5" s="112"/>
      <c r="DE5" s="112"/>
      <c r="DF5" s="112"/>
      <c r="DG5" s="112"/>
      <c r="DH5" s="112"/>
      <c r="DI5" s="112"/>
      <c r="DJ5" s="112"/>
      <c r="DK5" s="112"/>
      <c r="DL5" s="112"/>
      <c r="DM5" s="112"/>
      <c r="DN5" s="112"/>
      <c r="DO5" s="112"/>
      <c r="DP5" s="112"/>
      <c r="DQ5" s="112"/>
      <c r="DR5" s="112"/>
      <c r="DS5" s="112"/>
      <c r="DT5" s="112"/>
      <c r="DU5" s="112"/>
      <c r="DV5" s="112"/>
      <c r="DW5" s="112"/>
      <c r="DX5" s="112"/>
      <c r="DY5" s="112"/>
      <c r="DZ5" s="112"/>
      <c r="EA5" s="112"/>
      <c r="EB5" s="112"/>
      <c r="EC5" s="112"/>
      <c r="ED5" s="112"/>
      <c r="EE5" s="112"/>
      <c r="EF5" s="112"/>
      <c r="EG5" s="112"/>
      <c r="EH5" s="112"/>
      <c r="EI5" s="112"/>
      <c r="EJ5" s="112"/>
      <c r="EK5" s="112"/>
      <c r="EL5" s="112"/>
      <c r="EM5" s="112"/>
      <c r="EN5" s="112"/>
      <c r="EO5" s="112"/>
      <c r="EP5" s="112"/>
      <c r="EQ5" s="112"/>
      <c r="ER5" s="112"/>
      <c r="ES5" s="112"/>
      <c r="ET5" s="112"/>
      <c r="EU5" s="112"/>
      <c r="EV5" s="112"/>
      <c r="EW5" s="112"/>
      <c r="EX5" s="112"/>
      <c r="EY5" s="112"/>
      <c r="EZ5" s="112"/>
      <c r="FA5" s="112"/>
      <c r="FB5" s="112"/>
      <c r="FC5" s="112"/>
      <c r="FD5" s="112"/>
      <c r="FE5" s="112"/>
      <c r="FF5" s="112"/>
      <c r="FG5" s="112"/>
      <c r="FH5" s="112"/>
      <c r="FI5" s="112"/>
      <c r="FJ5" s="112"/>
      <c r="FK5" s="112"/>
      <c r="FL5" s="112"/>
      <c r="FM5" s="112"/>
      <c r="FN5" s="112"/>
      <c r="FO5" s="112"/>
      <c r="FP5" s="112"/>
      <c r="FQ5" s="112"/>
      <c r="FR5" s="112"/>
      <c r="FS5" s="112"/>
      <c r="FT5" s="112"/>
      <c r="FU5" s="112"/>
      <c r="FV5" s="112"/>
      <c r="FW5" s="112"/>
      <c r="FX5" s="112"/>
      <c r="FY5" s="112"/>
      <c r="FZ5" s="112"/>
      <c r="GA5" s="112"/>
      <c r="GB5" s="112"/>
      <c r="GC5" s="112"/>
      <c r="GD5" s="112"/>
      <c r="GY5" s="109" t="s">
        <v>247</v>
      </c>
    </row>
    <row r="6" spans="1:226" ht="12.75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9"/>
      <c r="AX6" s="112"/>
      <c r="AY6" s="460" t="s">
        <v>246</v>
      </c>
      <c r="AZ6" s="461"/>
      <c r="BA6" s="461"/>
      <c r="BB6" s="461"/>
      <c r="BC6" s="461"/>
      <c r="BD6" s="461"/>
      <c r="BE6" s="461"/>
      <c r="BF6" s="461"/>
      <c r="BG6" s="461"/>
      <c r="BH6" s="461"/>
      <c r="BI6" s="461"/>
      <c r="BJ6" s="461"/>
      <c r="BK6" s="461"/>
      <c r="BL6" s="461"/>
      <c r="BM6" s="462"/>
      <c r="BN6" s="112"/>
      <c r="BO6" s="508"/>
      <c r="BP6" s="509"/>
      <c r="BQ6" s="509"/>
      <c r="BR6" s="509"/>
      <c r="BS6" s="510"/>
      <c r="BT6" s="117"/>
      <c r="BU6" s="116"/>
      <c r="BV6" s="112"/>
      <c r="BW6" s="463" t="s">
        <v>245</v>
      </c>
      <c r="BX6" s="463"/>
      <c r="BY6" s="463"/>
      <c r="BZ6" s="463"/>
      <c r="CA6" s="463"/>
      <c r="CB6" s="463"/>
      <c r="CC6" s="463"/>
      <c r="CD6" s="463"/>
      <c r="CE6" s="463"/>
      <c r="CF6" s="463"/>
      <c r="CG6" s="463"/>
      <c r="CH6" s="463"/>
      <c r="CI6" s="463"/>
      <c r="CJ6" s="463"/>
      <c r="CK6" s="463"/>
      <c r="CL6" s="463"/>
      <c r="CM6" s="463"/>
      <c r="CN6" s="463"/>
      <c r="CO6" s="463"/>
      <c r="CP6" s="463"/>
      <c r="CQ6" s="463"/>
      <c r="CR6" s="463"/>
      <c r="CS6" s="463"/>
      <c r="CT6" s="463"/>
      <c r="CU6" s="463"/>
      <c r="CV6" s="463"/>
      <c r="CW6" s="463"/>
      <c r="CX6" s="463"/>
      <c r="CY6" s="463"/>
      <c r="CZ6" s="463"/>
      <c r="DA6" s="463"/>
      <c r="DB6" s="463"/>
      <c r="DC6" s="463"/>
      <c r="DD6" s="463"/>
      <c r="DE6" s="463"/>
      <c r="DF6" s="463"/>
      <c r="DG6" s="463"/>
      <c r="DH6" s="463"/>
      <c r="DI6" s="463"/>
      <c r="DJ6" s="463"/>
      <c r="DK6" s="112"/>
      <c r="DL6" s="112"/>
      <c r="DM6" s="112"/>
      <c r="DN6" s="112"/>
      <c r="DO6" s="112"/>
      <c r="DP6" s="112"/>
      <c r="DQ6" s="112"/>
      <c r="DR6" s="112"/>
      <c r="DS6" s="112"/>
      <c r="DT6" s="112"/>
      <c r="DU6" s="112"/>
      <c r="DV6" s="112"/>
      <c r="DW6" s="112"/>
      <c r="DX6" s="112"/>
      <c r="DY6" s="112"/>
      <c r="DZ6" s="112"/>
      <c r="EA6" s="112"/>
      <c r="EB6" s="112"/>
      <c r="EC6" s="112"/>
      <c r="ED6" s="112"/>
      <c r="EE6" s="112"/>
      <c r="EF6" s="112"/>
      <c r="EG6" s="112"/>
      <c r="EH6" s="112"/>
      <c r="EI6" s="112"/>
      <c r="EJ6" s="112"/>
      <c r="EK6" s="112"/>
      <c r="EL6" s="112"/>
      <c r="EM6" s="112"/>
      <c r="EN6" s="112"/>
      <c r="EO6" s="112"/>
      <c r="EP6" s="112"/>
      <c r="EQ6" s="112"/>
      <c r="ER6" s="112"/>
      <c r="ES6" s="112"/>
      <c r="ET6" s="112"/>
      <c r="EU6" s="112"/>
      <c r="EV6" s="112"/>
      <c r="EW6" s="112"/>
      <c r="EX6" s="112"/>
      <c r="EY6" s="112"/>
      <c r="EZ6" s="112"/>
      <c r="FA6" s="112"/>
      <c r="FB6" s="112"/>
      <c r="FC6" s="112"/>
      <c r="FD6" s="112"/>
      <c r="FE6" s="112"/>
      <c r="FF6" s="112"/>
      <c r="FG6" s="112"/>
      <c r="FH6" s="112"/>
      <c r="FI6" s="112"/>
      <c r="FJ6" s="112"/>
      <c r="FK6" s="112"/>
      <c r="FL6" s="112"/>
      <c r="FM6" s="112"/>
      <c r="FN6" s="112"/>
      <c r="FO6" s="112"/>
      <c r="FP6" s="112"/>
      <c r="FQ6" s="112"/>
      <c r="FR6" s="112"/>
      <c r="FS6" s="112"/>
      <c r="FT6" s="112"/>
      <c r="FU6" s="112"/>
      <c r="FV6" s="112"/>
      <c r="FW6" s="112"/>
      <c r="FX6" s="112"/>
      <c r="FY6" s="112"/>
      <c r="FZ6" s="112"/>
      <c r="GA6" s="112"/>
      <c r="GB6" s="112"/>
      <c r="GC6" s="112"/>
      <c r="GD6" s="112"/>
    </row>
    <row r="7" spans="1:226">
      <c r="A7" s="447" t="s">
        <v>70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447"/>
      <c r="Y7" s="447"/>
      <c r="Z7" s="447"/>
      <c r="AA7" s="447"/>
      <c r="AB7" s="447"/>
      <c r="AC7" s="447"/>
      <c r="AD7" s="447"/>
      <c r="AE7" s="447"/>
      <c r="AF7" s="447"/>
      <c r="AG7" s="447"/>
      <c r="AH7" s="447"/>
      <c r="AI7" s="447"/>
      <c r="AJ7" s="447"/>
      <c r="AK7" s="447"/>
      <c r="AL7" s="447"/>
      <c r="AM7" s="447"/>
      <c r="AN7" s="112"/>
      <c r="AO7" s="112"/>
      <c r="AP7" s="112"/>
      <c r="AQ7" s="112"/>
      <c r="AR7" s="112"/>
      <c r="AS7" s="112"/>
      <c r="AT7" s="112"/>
      <c r="AU7" s="112"/>
      <c r="AV7" s="112"/>
      <c r="AW7" s="119" t="s">
        <v>186</v>
      </c>
      <c r="AX7" s="112"/>
      <c r="AY7" s="464" t="s">
        <v>185</v>
      </c>
      <c r="AZ7" s="465"/>
      <c r="BA7" s="465"/>
      <c r="BB7" s="465"/>
      <c r="BC7" s="465"/>
      <c r="BD7" s="465"/>
      <c r="BE7" s="465"/>
      <c r="BF7" s="465"/>
      <c r="BG7" s="465"/>
      <c r="BH7" s="465"/>
      <c r="BI7" s="465"/>
      <c r="BJ7" s="465"/>
      <c r="BK7" s="465"/>
      <c r="BL7" s="465"/>
      <c r="BM7" s="466"/>
      <c r="BN7" s="112"/>
      <c r="BO7" s="508"/>
      <c r="BP7" s="509"/>
      <c r="BQ7" s="509"/>
      <c r="BR7" s="509"/>
      <c r="BS7" s="510"/>
      <c r="BT7" s="117"/>
      <c r="BU7" s="116"/>
      <c r="BV7" s="112"/>
      <c r="BW7" s="112"/>
      <c r="BX7" s="112"/>
      <c r="BY7" s="112"/>
      <c r="BZ7" s="112"/>
      <c r="CA7" s="112"/>
      <c r="CB7" s="112"/>
      <c r="CC7" s="112"/>
      <c r="CD7" s="112"/>
      <c r="CE7" s="112"/>
      <c r="CF7" s="112"/>
      <c r="CG7" s="112"/>
      <c r="CH7" s="112"/>
      <c r="CI7" s="112"/>
      <c r="CJ7" s="112"/>
      <c r="CK7" s="112"/>
      <c r="CL7" s="112"/>
      <c r="CM7" s="112"/>
      <c r="CN7" s="112"/>
      <c r="CO7" s="112"/>
      <c r="CP7" s="112"/>
      <c r="CQ7" s="112"/>
      <c r="CR7" s="112"/>
      <c r="CS7" s="112"/>
      <c r="CT7" s="112"/>
      <c r="CU7" s="112"/>
      <c r="CV7" s="112"/>
      <c r="CW7" s="112"/>
      <c r="CX7" s="112"/>
      <c r="CY7" s="112"/>
      <c r="CZ7" s="112"/>
      <c r="DA7" s="112"/>
      <c r="DB7" s="112"/>
      <c r="DC7" s="112"/>
      <c r="DD7" s="112"/>
      <c r="DE7" s="112"/>
      <c r="DF7" s="112"/>
      <c r="DG7" s="112"/>
      <c r="DH7" s="112"/>
      <c r="DI7" s="112"/>
      <c r="DJ7" s="112"/>
      <c r="DK7" s="112"/>
      <c r="DL7" s="112"/>
      <c r="DM7" s="112"/>
      <c r="DN7" s="112"/>
      <c r="DO7" s="112"/>
      <c r="DP7" s="112"/>
      <c r="DQ7" s="112"/>
      <c r="DR7" s="112"/>
      <c r="DS7" s="112"/>
      <c r="DT7" s="112"/>
      <c r="DU7" s="112"/>
      <c r="DV7" s="112"/>
      <c r="DW7" s="112"/>
      <c r="DX7" s="112"/>
      <c r="DY7" s="112"/>
      <c r="DZ7" s="112"/>
      <c r="EA7" s="112"/>
      <c r="EB7" s="112"/>
      <c r="EC7" s="112"/>
      <c r="ED7" s="112"/>
      <c r="EE7" s="112"/>
      <c r="EF7" s="112"/>
      <c r="EG7" s="112"/>
      <c r="EH7" s="112"/>
      <c r="EI7" s="112"/>
      <c r="EJ7" s="112"/>
      <c r="EK7" s="112"/>
      <c r="EL7" s="112"/>
      <c r="EM7" s="112"/>
      <c r="EN7" s="112"/>
      <c r="EO7" s="112"/>
      <c r="EP7" s="112"/>
      <c r="EQ7" s="112"/>
      <c r="ER7" s="112"/>
      <c r="ES7" s="112"/>
      <c r="ET7" s="112"/>
      <c r="EU7" s="112"/>
      <c r="EV7" s="112"/>
      <c r="EW7" s="112"/>
      <c r="EX7" s="112"/>
      <c r="EY7" s="112"/>
      <c r="EZ7" s="112"/>
      <c r="FA7" s="112"/>
      <c r="FB7" s="112"/>
      <c r="FC7" s="112"/>
      <c r="FD7" s="112"/>
      <c r="FE7" s="112"/>
      <c r="FF7" s="112"/>
      <c r="FG7" s="112"/>
      <c r="FH7" s="112"/>
      <c r="FI7" s="112"/>
      <c r="FJ7" s="112"/>
      <c r="FK7" s="112"/>
      <c r="FL7" s="112"/>
      <c r="FM7" s="112"/>
      <c r="FN7" s="112"/>
      <c r="FO7" s="112"/>
      <c r="FP7" s="112"/>
      <c r="FQ7" s="112"/>
      <c r="FR7" s="112"/>
      <c r="FS7" s="112"/>
      <c r="FT7" s="112"/>
      <c r="FU7" s="112"/>
      <c r="FV7" s="112"/>
      <c r="FW7" s="112"/>
      <c r="FX7" s="112"/>
      <c r="FY7" s="112"/>
      <c r="FZ7" s="112"/>
      <c r="GA7" s="112"/>
      <c r="GB7" s="112"/>
      <c r="GC7" s="112"/>
      <c r="GD7" s="112"/>
    </row>
    <row r="8" spans="1:226" s="111" customFormat="1" ht="8.25">
      <c r="A8" s="448" t="s">
        <v>244</v>
      </c>
      <c r="B8" s="448"/>
      <c r="C8" s="448"/>
      <c r="D8" s="448"/>
      <c r="E8" s="448"/>
      <c r="F8" s="448"/>
      <c r="G8" s="448"/>
      <c r="H8" s="448"/>
      <c r="I8" s="448"/>
      <c r="J8" s="448"/>
      <c r="K8" s="448"/>
      <c r="L8" s="448"/>
      <c r="M8" s="448"/>
      <c r="N8" s="448"/>
      <c r="O8" s="448"/>
      <c r="P8" s="448"/>
      <c r="Q8" s="448"/>
      <c r="R8" s="448"/>
      <c r="S8" s="448"/>
      <c r="T8" s="448"/>
      <c r="U8" s="448"/>
      <c r="V8" s="448"/>
      <c r="W8" s="448"/>
      <c r="X8" s="448"/>
      <c r="Y8" s="448"/>
      <c r="Z8" s="448"/>
      <c r="AA8" s="448"/>
      <c r="AB8" s="448"/>
      <c r="AC8" s="448"/>
      <c r="AD8" s="448"/>
      <c r="AE8" s="448"/>
      <c r="AF8" s="448"/>
      <c r="AG8" s="448"/>
      <c r="AH8" s="448"/>
      <c r="AI8" s="448"/>
      <c r="AJ8" s="448"/>
      <c r="AK8" s="448"/>
      <c r="AL8" s="448"/>
      <c r="AM8" s="448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475" t="s">
        <v>101</v>
      </c>
      <c r="AZ8" s="476"/>
      <c r="BA8" s="476"/>
      <c r="BB8" s="476"/>
      <c r="BC8" s="476"/>
      <c r="BD8" s="476"/>
      <c r="BE8" s="476"/>
      <c r="BF8" s="476"/>
      <c r="BG8" s="476"/>
      <c r="BH8" s="476"/>
      <c r="BI8" s="476"/>
      <c r="BJ8" s="476"/>
      <c r="BK8" s="476"/>
      <c r="BL8" s="476"/>
      <c r="BM8" s="477"/>
      <c r="BN8" s="110"/>
      <c r="BO8" s="508"/>
      <c r="BP8" s="509"/>
      <c r="BQ8" s="509"/>
      <c r="BR8" s="509"/>
      <c r="BS8" s="510"/>
      <c r="BT8" s="114"/>
      <c r="BU8" s="113"/>
      <c r="BV8" s="110"/>
      <c r="BW8" s="110"/>
      <c r="BX8" s="110"/>
      <c r="BY8" s="110"/>
      <c r="BZ8" s="110"/>
      <c r="CA8" s="110"/>
      <c r="CB8" s="110"/>
      <c r="CC8" s="110"/>
      <c r="CD8" s="110"/>
      <c r="CE8" s="110"/>
      <c r="CF8" s="110"/>
      <c r="CG8" s="110"/>
      <c r="CH8" s="110"/>
      <c r="CI8" s="110"/>
      <c r="CJ8" s="110"/>
      <c r="CK8" s="110"/>
      <c r="CL8" s="110"/>
      <c r="CM8" s="110"/>
      <c r="CN8" s="110"/>
      <c r="CO8" s="110"/>
      <c r="CP8" s="110"/>
      <c r="CQ8" s="110"/>
      <c r="CR8" s="110"/>
      <c r="CS8" s="110"/>
      <c r="CT8" s="110"/>
      <c r="CU8" s="110"/>
      <c r="CV8" s="110"/>
      <c r="CW8" s="110"/>
      <c r="CX8" s="110"/>
      <c r="CY8" s="110"/>
      <c r="CZ8" s="110"/>
      <c r="DA8" s="110"/>
      <c r="DB8" s="110"/>
      <c r="DC8" s="110"/>
      <c r="DD8" s="110"/>
      <c r="DE8" s="110"/>
      <c r="DF8" s="110"/>
      <c r="DG8" s="110"/>
      <c r="DH8" s="110"/>
      <c r="DI8" s="110"/>
      <c r="DJ8" s="110"/>
      <c r="DK8" s="110"/>
      <c r="DL8" s="110"/>
      <c r="DM8" s="110"/>
      <c r="DN8" s="110"/>
      <c r="DO8" s="110"/>
      <c r="DP8" s="110"/>
      <c r="DQ8" s="110"/>
      <c r="DR8" s="110"/>
      <c r="DS8" s="110"/>
      <c r="DT8" s="110"/>
      <c r="DU8" s="110"/>
      <c r="DV8" s="110"/>
      <c r="DW8" s="110"/>
      <c r="DX8" s="110"/>
      <c r="DY8" s="110"/>
      <c r="DZ8" s="110"/>
      <c r="EA8" s="110"/>
      <c r="EB8" s="110"/>
      <c r="EC8" s="110"/>
      <c r="ED8" s="110"/>
      <c r="EE8" s="110"/>
      <c r="EF8" s="110"/>
      <c r="EG8" s="110"/>
      <c r="EH8" s="110"/>
      <c r="EI8" s="110"/>
      <c r="EJ8" s="110"/>
      <c r="EK8" s="110"/>
      <c r="EL8" s="110"/>
      <c r="EM8" s="110"/>
      <c r="EN8" s="110"/>
      <c r="EO8" s="110"/>
      <c r="EP8" s="110"/>
      <c r="EQ8" s="110"/>
      <c r="ER8" s="110"/>
      <c r="ES8" s="110"/>
      <c r="ET8" s="110"/>
      <c r="EU8" s="110"/>
      <c r="EV8" s="110"/>
      <c r="EW8" s="110"/>
      <c r="EX8" s="110"/>
      <c r="EY8" s="110"/>
      <c r="EZ8" s="110"/>
      <c r="FA8" s="110"/>
      <c r="FB8" s="110"/>
      <c r="FC8" s="110"/>
      <c r="FD8" s="110"/>
      <c r="FE8" s="110"/>
      <c r="FF8" s="110"/>
      <c r="FG8" s="110"/>
      <c r="FH8" s="110"/>
      <c r="FI8" s="110"/>
      <c r="FJ8" s="110"/>
      <c r="FK8" s="110"/>
      <c r="FL8" s="110"/>
      <c r="FM8" s="110"/>
      <c r="FN8" s="110"/>
      <c r="FO8" s="110"/>
      <c r="FP8" s="110"/>
      <c r="FQ8" s="110"/>
      <c r="FR8" s="110"/>
      <c r="FS8" s="110"/>
      <c r="FT8" s="110"/>
      <c r="FU8" s="110"/>
      <c r="FV8" s="110"/>
      <c r="FW8" s="110"/>
      <c r="FX8" s="110"/>
      <c r="FY8" s="110"/>
      <c r="FZ8" s="110"/>
      <c r="GA8" s="110"/>
      <c r="GB8" s="110"/>
      <c r="GC8" s="110"/>
      <c r="GD8" s="110"/>
    </row>
    <row r="9" spans="1:226" ht="12" thickBot="1">
      <c r="A9" s="447" t="s">
        <v>243</v>
      </c>
      <c r="B9" s="447"/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447"/>
      <c r="N9" s="447"/>
      <c r="O9" s="447"/>
      <c r="P9" s="447"/>
      <c r="Q9" s="447"/>
      <c r="R9" s="447"/>
      <c r="S9" s="447"/>
      <c r="T9" s="447"/>
      <c r="U9" s="447"/>
      <c r="V9" s="447"/>
      <c r="W9" s="447"/>
      <c r="X9" s="447"/>
      <c r="Y9" s="447"/>
      <c r="Z9" s="447"/>
      <c r="AA9" s="447"/>
      <c r="AB9" s="447"/>
      <c r="AC9" s="447"/>
      <c r="AD9" s="447"/>
      <c r="AE9" s="447"/>
      <c r="AF9" s="447"/>
      <c r="AG9" s="447"/>
      <c r="AH9" s="447"/>
      <c r="AI9" s="447"/>
      <c r="AJ9" s="447"/>
      <c r="AK9" s="447"/>
      <c r="AL9" s="447"/>
      <c r="AM9" s="447"/>
      <c r="AN9" s="447"/>
      <c r="AO9" s="447"/>
      <c r="AP9" s="447"/>
      <c r="AQ9" s="447"/>
      <c r="AR9" s="447"/>
      <c r="AS9" s="447"/>
      <c r="AT9" s="447"/>
      <c r="AU9" s="447"/>
      <c r="AV9" s="447"/>
      <c r="AW9" s="447"/>
      <c r="AX9" s="447"/>
      <c r="AY9" s="478"/>
      <c r="AZ9" s="479"/>
      <c r="BA9" s="479"/>
      <c r="BB9" s="479"/>
      <c r="BC9" s="479"/>
      <c r="BD9" s="479"/>
      <c r="BE9" s="479"/>
      <c r="BF9" s="479"/>
      <c r="BG9" s="479"/>
      <c r="BH9" s="479"/>
      <c r="BI9" s="479"/>
      <c r="BJ9" s="479"/>
      <c r="BK9" s="479"/>
      <c r="BL9" s="479"/>
      <c r="BM9" s="480"/>
      <c r="BN9" s="112"/>
      <c r="BO9" s="508"/>
      <c r="BP9" s="509"/>
      <c r="BQ9" s="509"/>
      <c r="BR9" s="509"/>
      <c r="BS9" s="510"/>
      <c r="BT9" s="117"/>
      <c r="BU9" s="116"/>
      <c r="BV9" s="112"/>
      <c r="BW9" s="129" t="s">
        <v>242</v>
      </c>
      <c r="BX9" s="129"/>
      <c r="BY9" s="129"/>
      <c r="BZ9" s="129"/>
      <c r="CA9" s="129"/>
      <c r="CB9" s="129"/>
      <c r="CC9" s="129"/>
      <c r="CD9" s="129"/>
      <c r="CE9" s="129"/>
      <c r="CF9" s="129"/>
      <c r="CG9" s="129"/>
      <c r="CH9" s="129"/>
      <c r="CI9" s="129"/>
      <c r="CJ9" s="129"/>
      <c r="CK9" s="129"/>
      <c r="CL9" s="129"/>
      <c r="CM9" s="129"/>
      <c r="CN9" s="129"/>
      <c r="CO9" s="129"/>
      <c r="CP9" s="129"/>
      <c r="CQ9" s="129"/>
      <c r="CR9" s="129"/>
      <c r="CS9" s="129"/>
      <c r="CT9" s="129"/>
      <c r="CU9" s="128"/>
      <c r="CV9" s="128"/>
      <c r="CW9" s="128"/>
      <c r="CX9" s="450" t="str">
        <f>AQ13</f>
        <v>108/89</v>
      </c>
      <c r="CY9" s="450"/>
      <c r="CZ9" s="450"/>
      <c r="DA9" s="450"/>
      <c r="DB9" s="450"/>
      <c r="DC9" s="450"/>
      <c r="DD9" s="450"/>
      <c r="DE9" s="450"/>
      <c r="DF9" s="450"/>
      <c r="DG9" s="450"/>
      <c r="DH9" s="450"/>
      <c r="DI9" s="450"/>
      <c r="DJ9" s="450"/>
      <c r="DK9" s="112"/>
      <c r="DL9" s="112"/>
      <c r="DM9" s="112"/>
      <c r="DN9" s="112"/>
      <c r="DO9" s="112"/>
      <c r="DP9" s="112"/>
      <c r="DQ9" s="112"/>
      <c r="DR9" s="112"/>
      <c r="DS9" s="112"/>
      <c r="DT9" s="112"/>
      <c r="DU9" s="112"/>
      <c r="DV9" s="112"/>
      <c r="DW9" s="112"/>
      <c r="DX9" s="112"/>
      <c r="DY9" s="112"/>
      <c r="DZ9" s="112"/>
      <c r="EA9" s="112"/>
      <c r="EB9" s="112"/>
      <c r="EC9" s="112"/>
      <c r="ED9" s="112"/>
      <c r="EE9" s="112"/>
      <c r="EF9" s="112"/>
      <c r="EG9" s="112"/>
      <c r="EH9" s="112"/>
      <c r="EI9" s="112"/>
      <c r="EJ9" s="112"/>
      <c r="EK9" s="112"/>
      <c r="EL9" s="112"/>
      <c r="EM9" s="112"/>
      <c r="EN9" s="112"/>
      <c r="EO9" s="112"/>
      <c r="EP9" s="112"/>
      <c r="EQ9" s="112"/>
      <c r="ER9" s="112"/>
      <c r="ES9" s="112"/>
      <c r="ET9" s="112"/>
      <c r="EU9" s="112"/>
      <c r="EV9" s="112"/>
      <c r="EW9" s="112"/>
      <c r="EX9" s="112"/>
      <c r="EY9" s="112"/>
      <c r="EZ9" s="112"/>
      <c r="FA9" s="112"/>
      <c r="FB9" s="112"/>
      <c r="FC9" s="112"/>
      <c r="FD9" s="112"/>
      <c r="FE9" s="112"/>
      <c r="FF9" s="112"/>
      <c r="FG9" s="112"/>
      <c r="FH9" s="112"/>
      <c r="FI9" s="112"/>
      <c r="FJ9" s="112"/>
      <c r="FK9" s="112"/>
      <c r="FL9" s="112"/>
      <c r="FM9" s="112"/>
      <c r="FN9" s="112"/>
      <c r="FO9" s="112"/>
      <c r="FP9" s="112"/>
      <c r="FQ9" s="112"/>
      <c r="FR9" s="112"/>
      <c r="FS9" s="112"/>
      <c r="FT9" s="112"/>
      <c r="FU9" s="112"/>
      <c r="FV9" s="112"/>
      <c r="FW9" s="112"/>
      <c r="FX9" s="112"/>
      <c r="FY9" s="112"/>
      <c r="FZ9" s="112"/>
      <c r="GA9" s="112"/>
      <c r="GB9" s="112"/>
      <c r="GC9" s="112"/>
      <c r="GD9" s="112"/>
    </row>
    <row r="10" spans="1:226">
      <c r="A10" s="481" t="s">
        <v>63</v>
      </c>
      <c r="B10" s="481"/>
      <c r="C10" s="481"/>
      <c r="D10" s="481"/>
      <c r="E10" s="481"/>
      <c r="F10" s="481"/>
      <c r="G10" s="481"/>
      <c r="H10" s="481"/>
      <c r="I10" s="481"/>
      <c r="J10" s="481"/>
      <c r="K10" s="481"/>
      <c r="L10" s="481"/>
      <c r="M10" s="481"/>
      <c r="N10" s="481"/>
      <c r="O10" s="481"/>
      <c r="P10" s="481"/>
      <c r="Q10" s="481"/>
      <c r="R10" s="481"/>
      <c r="S10" s="481"/>
      <c r="T10" s="481"/>
      <c r="U10" s="481"/>
      <c r="V10" s="481"/>
      <c r="W10" s="481"/>
      <c r="X10" s="481"/>
      <c r="Y10" s="481"/>
      <c r="Z10" s="481"/>
      <c r="AA10" s="481"/>
      <c r="AB10" s="481"/>
      <c r="AC10" s="481"/>
      <c r="AD10" s="481"/>
      <c r="AE10" s="481"/>
      <c r="AF10" s="481"/>
      <c r="AG10" s="481"/>
      <c r="AH10" s="481"/>
      <c r="AI10" s="481"/>
      <c r="AJ10" s="481"/>
      <c r="AK10" s="481"/>
      <c r="AL10" s="481"/>
      <c r="AM10" s="481"/>
      <c r="AN10" s="481"/>
      <c r="AO10" s="481"/>
      <c r="AP10" s="481"/>
      <c r="AQ10" s="481"/>
      <c r="AR10" s="481"/>
      <c r="AS10" s="481"/>
      <c r="AT10" s="481"/>
      <c r="AU10" s="481"/>
      <c r="AV10" s="481"/>
      <c r="AW10" s="481"/>
      <c r="AX10" s="481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N10" s="112"/>
      <c r="BO10" s="508"/>
      <c r="BP10" s="509"/>
      <c r="BQ10" s="509"/>
      <c r="BR10" s="509"/>
      <c r="BS10" s="510"/>
      <c r="BT10" s="117"/>
      <c r="BU10" s="116"/>
      <c r="BV10" s="112"/>
      <c r="BW10" s="112" t="s">
        <v>241</v>
      </c>
      <c r="BX10" s="112"/>
      <c r="BY10" s="112"/>
      <c r="BZ10" s="112"/>
      <c r="CA10" s="473">
        <v>27</v>
      </c>
      <c r="CB10" s="474"/>
      <c r="CC10" s="474"/>
      <c r="CD10" s="474"/>
      <c r="CE10" s="112" t="s">
        <v>209</v>
      </c>
      <c r="CF10" s="112"/>
      <c r="CG10" s="447" t="s">
        <v>83</v>
      </c>
      <c r="CH10" s="447"/>
      <c r="CI10" s="447"/>
      <c r="CJ10" s="447"/>
      <c r="CK10" s="447"/>
      <c r="CL10" s="447"/>
      <c r="CM10" s="447"/>
      <c r="CN10" s="447"/>
      <c r="CO10" s="447"/>
      <c r="CP10" s="447"/>
      <c r="CQ10" s="447"/>
      <c r="CR10" s="447"/>
      <c r="CS10" s="447"/>
      <c r="CT10" s="447"/>
      <c r="CU10" s="447"/>
      <c r="CV10" s="112"/>
      <c r="CW10" s="447">
        <v>2016</v>
      </c>
      <c r="CX10" s="447"/>
      <c r="CY10" s="447"/>
      <c r="CZ10" s="447"/>
      <c r="DA10" s="447"/>
      <c r="DB10" s="447"/>
      <c r="DC10" s="112" t="s">
        <v>207</v>
      </c>
      <c r="DD10" s="112"/>
      <c r="DE10" s="112"/>
      <c r="DF10" s="112"/>
      <c r="DG10" s="112"/>
      <c r="DH10" s="112"/>
      <c r="DI10" s="112"/>
      <c r="DJ10" s="112" t="s">
        <v>50</v>
      </c>
      <c r="DK10" s="112"/>
      <c r="DL10" s="112"/>
      <c r="DM10" s="112"/>
      <c r="DN10" s="112"/>
      <c r="DO10" s="112"/>
      <c r="DP10" s="112"/>
      <c r="DQ10" s="112"/>
      <c r="DR10" s="112"/>
      <c r="DS10" s="112"/>
      <c r="DT10" s="112"/>
      <c r="DU10" s="112"/>
      <c r="DV10" s="112"/>
      <c r="DW10" s="112"/>
      <c r="DX10" s="112"/>
      <c r="DY10" s="112"/>
      <c r="DZ10" s="112"/>
      <c r="EA10" s="112"/>
      <c r="EB10" s="112"/>
      <c r="EC10" s="112"/>
      <c r="ED10" s="112"/>
      <c r="EE10" s="112"/>
      <c r="EF10" s="112"/>
      <c r="EG10" s="112"/>
      <c r="EH10" s="112"/>
      <c r="EI10" s="112"/>
      <c r="EJ10" s="112"/>
      <c r="EK10" s="112"/>
      <c r="EL10" s="112"/>
      <c r="EM10" s="112"/>
      <c r="EN10" s="112"/>
      <c r="EO10" s="112"/>
      <c r="EP10" s="112"/>
      <c r="EQ10" s="112"/>
      <c r="ER10" s="112"/>
      <c r="ES10" s="112"/>
      <c r="ET10" s="112"/>
      <c r="EU10" s="112"/>
      <c r="EV10" s="112"/>
      <c r="EW10" s="112"/>
      <c r="EX10" s="112"/>
      <c r="EY10" s="112"/>
      <c r="EZ10" s="112"/>
      <c r="FA10" s="112"/>
      <c r="FB10" s="112"/>
      <c r="FC10" s="112"/>
      <c r="FD10" s="112"/>
      <c r="FE10" s="112"/>
      <c r="FF10" s="112"/>
      <c r="FG10" s="112"/>
      <c r="FH10" s="112"/>
      <c r="FI10" s="112"/>
      <c r="FJ10" s="112"/>
      <c r="FK10" s="112"/>
      <c r="FL10" s="112"/>
      <c r="FM10" s="112"/>
      <c r="FN10" s="112"/>
      <c r="FO10" s="112"/>
      <c r="FP10" s="112"/>
      <c r="FQ10" s="112"/>
      <c r="FR10" s="112"/>
      <c r="FS10" s="112"/>
      <c r="FT10" s="112"/>
      <c r="FU10" s="112"/>
      <c r="FV10" s="112"/>
      <c r="FW10" s="112"/>
      <c r="FX10" s="112"/>
      <c r="FY10" s="112"/>
      <c r="FZ10" s="112"/>
      <c r="GA10" s="112"/>
      <c r="GB10" s="112"/>
      <c r="GC10" s="112"/>
      <c r="GD10" s="112"/>
    </row>
    <row r="11" spans="1:226" ht="10.5" customHeight="1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467" t="s">
        <v>240</v>
      </c>
      <c r="AR11" s="468"/>
      <c r="AS11" s="468"/>
      <c r="AT11" s="468"/>
      <c r="AU11" s="468"/>
      <c r="AV11" s="468"/>
      <c r="AW11" s="468"/>
      <c r="AX11" s="468"/>
      <c r="AY11" s="468"/>
      <c r="AZ11" s="468"/>
      <c r="BA11" s="469"/>
      <c r="BB11" s="467" t="s">
        <v>239</v>
      </c>
      <c r="BC11" s="468"/>
      <c r="BD11" s="468"/>
      <c r="BE11" s="468"/>
      <c r="BF11" s="468"/>
      <c r="BG11" s="468"/>
      <c r="BH11" s="468"/>
      <c r="BI11" s="468"/>
      <c r="BJ11" s="468"/>
      <c r="BK11" s="468"/>
      <c r="BL11" s="468"/>
      <c r="BM11" s="469"/>
      <c r="BN11" s="112"/>
      <c r="BO11" s="508"/>
      <c r="BP11" s="509"/>
      <c r="BQ11" s="509"/>
      <c r="BR11" s="509"/>
      <c r="BS11" s="510"/>
      <c r="BT11" s="117"/>
      <c r="BU11" s="116"/>
      <c r="BV11" s="112"/>
      <c r="BW11" s="112"/>
      <c r="BX11" s="112"/>
      <c r="BY11" s="112"/>
      <c r="BZ11" s="112"/>
      <c r="CA11" s="112">
        <v>26</v>
      </c>
      <c r="CB11" s="112"/>
      <c r="CC11" s="112"/>
      <c r="CD11" s="112"/>
      <c r="CE11" s="112"/>
      <c r="CF11" s="112"/>
      <c r="CG11" s="112"/>
      <c r="CH11" s="112"/>
      <c r="CI11" s="112"/>
      <c r="CJ11" s="112"/>
      <c r="CK11" s="112"/>
      <c r="CL11" s="112"/>
      <c r="CM11" s="112"/>
      <c r="CN11" s="112"/>
      <c r="CO11" s="112"/>
      <c r="CP11" s="112"/>
      <c r="CQ11" s="112"/>
      <c r="CR11" s="112"/>
      <c r="CS11" s="112"/>
      <c r="CT11" s="112"/>
      <c r="CU11" s="112"/>
      <c r="CV11" s="112"/>
      <c r="CW11" s="112"/>
      <c r="CX11" s="112"/>
      <c r="CY11" s="112"/>
      <c r="CZ11" s="112"/>
      <c r="DA11" s="112"/>
      <c r="DB11" s="112"/>
      <c r="DC11" s="112"/>
      <c r="DD11" s="112"/>
      <c r="DE11" s="112"/>
      <c r="DF11" s="112"/>
      <c r="DG11" s="112"/>
      <c r="DH11" s="112"/>
      <c r="DI11" s="112"/>
      <c r="DJ11" s="112"/>
      <c r="DK11" s="112"/>
      <c r="DL11" s="112"/>
      <c r="DM11" s="112"/>
      <c r="DN11" s="112"/>
      <c r="DO11" s="112"/>
      <c r="DP11" s="112"/>
      <c r="DQ11" s="112"/>
      <c r="DR11" s="112"/>
      <c r="DS11" s="112"/>
      <c r="DT11" s="112"/>
      <c r="DU11" s="112"/>
      <c r="DV11" s="112"/>
      <c r="DW11" s="112"/>
      <c r="DX11" s="112"/>
      <c r="DY11" s="112"/>
      <c r="DZ11" s="112"/>
      <c r="EA11" s="112"/>
      <c r="EB11" s="112"/>
      <c r="EC11" s="112"/>
      <c r="ED11" s="112"/>
      <c r="EE11" s="112"/>
      <c r="EF11" s="112"/>
      <c r="EG11" s="112"/>
      <c r="EH11" s="112"/>
      <c r="EI11" s="112"/>
      <c r="EJ11" s="112"/>
      <c r="EK11" s="112"/>
      <c r="EL11" s="112"/>
      <c r="EM11" s="112"/>
      <c r="EN11" s="112"/>
      <c r="EO11" s="112"/>
      <c r="EP11" s="112"/>
      <c r="EQ11" s="112"/>
      <c r="ER11" s="112"/>
      <c r="ES11" s="112"/>
      <c r="ET11" s="112"/>
      <c r="EU11" s="112"/>
      <c r="EV11" s="112"/>
      <c r="EW11" s="112"/>
      <c r="EX11" s="112"/>
      <c r="EY11" s="112"/>
      <c r="EZ11" s="112"/>
      <c r="FA11" s="112"/>
      <c r="FB11" s="112"/>
      <c r="FC11" s="112"/>
      <c r="FD11" s="112"/>
      <c r="FE11" s="112"/>
      <c r="FF11" s="112"/>
      <c r="FG11" s="112"/>
      <c r="FH11" s="112"/>
      <c r="FI11" s="112"/>
      <c r="FJ11" s="112"/>
      <c r="FK11" s="112"/>
      <c r="FL11" s="112"/>
      <c r="FM11" s="112"/>
      <c r="FN11" s="112"/>
      <c r="FO11" s="112"/>
      <c r="FP11" s="112"/>
      <c r="FQ11" s="112"/>
      <c r="FR11" s="112"/>
      <c r="FS11" s="112"/>
      <c r="FT11" s="112"/>
      <c r="FU11" s="112"/>
      <c r="FV11" s="112"/>
      <c r="FW11" s="112"/>
      <c r="FX11" s="112"/>
      <c r="FY11" s="112"/>
      <c r="FZ11" s="112"/>
      <c r="GA11" s="112"/>
      <c r="GB11" s="112"/>
      <c r="GC11" s="112"/>
      <c r="GD11" s="112"/>
    </row>
    <row r="12" spans="1:226" ht="12" thickBot="1">
      <c r="A12" s="112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470"/>
      <c r="AR12" s="471"/>
      <c r="AS12" s="471"/>
      <c r="AT12" s="471"/>
      <c r="AU12" s="471"/>
      <c r="AV12" s="471"/>
      <c r="AW12" s="471"/>
      <c r="AX12" s="471"/>
      <c r="AY12" s="471"/>
      <c r="AZ12" s="471"/>
      <c r="BA12" s="472"/>
      <c r="BB12" s="470"/>
      <c r="BC12" s="471"/>
      <c r="BD12" s="471"/>
      <c r="BE12" s="471"/>
      <c r="BF12" s="471"/>
      <c r="BG12" s="471"/>
      <c r="BH12" s="471"/>
      <c r="BI12" s="471"/>
      <c r="BJ12" s="471"/>
      <c r="BK12" s="471"/>
      <c r="BL12" s="471"/>
      <c r="BM12" s="472"/>
      <c r="BN12" s="112"/>
      <c r="BO12" s="508"/>
      <c r="BP12" s="509"/>
      <c r="BQ12" s="509"/>
      <c r="BR12" s="509"/>
      <c r="BS12" s="510"/>
      <c r="BT12" s="117"/>
      <c r="BU12" s="116"/>
      <c r="BV12" s="112"/>
      <c r="BW12" s="112" t="s">
        <v>220</v>
      </c>
      <c r="BX12" s="112"/>
      <c r="BY12" s="112"/>
      <c r="BZ12" s="112"/>
      <c r="CA12" s="112"/>
      <c r="CB12" s="112"/>
      <c r="CC12" s="112"/>
      <c r="CD12" s="112"/>
      <c r="CE12" s="112"/>
      <c r="CF12" s="447" t="s">
        <v>238</v>
      </c>
      <c r="CG12" s="447"/>
      <c r="CH12" s="447"/>
      <c r="CI12" s="447"/>
      <c r="CJ12" s="447"/>
      <c r="CK12" s="447"/>
      <c r="CL12" s="447"/>
      <c r="CM12" s="447"/>
      <c r="CN12" s="447"/>
      <c r="CO12" s="447"/>
      <c r="CP12" s="447"/>
      <c r="CQ12" s="447"/>
      <c r="CR12" s="447"/>
      <c r="CS12" s="447"/>
      <c r="CT12" s="447"/>
      <c r="CU12" s="447"/>
      <c r="CV12" s="447"/>
      <c r="CW12" s="447"/>
      <c r="CX12" s="447"/>
      <c r="CY12" s="447"/>
      <c r="CZ12" s="447"/>
      <c r="DA12" s="447"/>
      <c r="DB12" s="447"/>
      <c r="DC12" s="447"/>
      <c r="DD12" s="447"/>
      <c r="DE12" s="447"/>
      <c r="DF12" s="447"/>
      <c r="DG12" s="447"/>
      <c r="DH12" s="447"/>
      <c r="DI12" s="447"/>
      <c r="DJ12" s="447"/>
      <c r="DK12" s="112"/>
      <c r="DL12" s="112"/>
      <c r="DM12" s="112"/>
      <c r="DN12" s="112"/>
      <c r="DO12" s="112"/>
      <c r="DP12" s="112"/>
      <c r="DQ12" s="112"/>
      <c r="DR12" s="112"/>
      <c r="DS12" s="112"/>
      <c r="DT12" s="112"/>
      <c r="DU12" s="112"/>
      <c r="DV12" s="112"/>
      <c r="DW12" s="112"/>
      <c r="DX12" s="112"/>
      <c r="DY12" s="112"/>
      <c r="DZ12" s="112"/>
      <c r="EA12" s="112"/>
      <c r="EB12" s="112"/>
      <c r="EC12" s="112"/>
      <c r="ED12" s="112"/>
      <c r="EE12" s="112"/>
      <c r="EF12" s="112"/>
      <c r="EG12" s="112"/>
      <c r="EH12" s="112"/>
      <c r="EI12" s="112"/>
      <c r="EJ12" s="112"/>
      <c r="EK12" s="112"/>
      <c r="EL12" s="112"/>
      <c r="EM12" s="112"/>
      <c r="EN12" s="112"/>
      <c r="EO12" s="112"/>
      <c r="EP12" s="112"/>
      <c r="EQ12" s="112"/>
      <c r="ER12" s="112"/>
      <c r="ES12" s="112"/>
      <c r="ET12" s="112"/>
      <c r="EU12" s="112"/>
      <c r="EV12" s="112"/>
      <c r="EW12" s="112"/>
      <c r="EX12" s="112"/>
      <c r="EY12" s="112"/>
      <c r="EZ12" s="112"/>
      <c r="FA12" s="112"/>
      <c r="FB12" s="112"/>
      <c r="FC12" s="112"/>
      <c r="FD12" s="112"/>
      <c r="FE12" s="112"/>
      <c r="FF12" s="112"/>
      <c r="FG12" s="112"/>
      <c r="FH12" s="112"/>
      <c r="FI12" s="112"/>
      <c r="FJ12" s="112"/>
      <c r="FK12" s="112"/>
      <c r="FL12" s="112"/>
      <c r="FM12" s="112"/>
      <c r="FN12" s="112"/>
      <c r="FO12" s="112"/>
      <c r="FP12" s="112"/>
      <c r="FQ12" s="112"/>
      <c r="FR12" s="112"/>
      <c r="FS12" s="112"/>
      <c r="FT12" s="112"/>
      <c r="FU12" s="112"/>
      <c r="FV12" s="112"/>
      <c r="FW12" s="112"/>
      <c r="FX12" s="112"/>
      <c r="FY12" s="112"/>
      <c r="FZ12" s="112"/>
      <c r="GA12" s="112"/>
      <c r="GB12" s="112"/>
      <c r="GC12" s="112"/>
      <c r="GD12" s="112"/>
    </row>
    <row r="13" spans="1:226" ht="14.25" thickBot="1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27" t="s">
        <v>237</v>
      </c>
      <c r="AP13" s="112" t="s">
        <v>236</v>
      </c>
      <c r="AQ13" s="482" t="s">
        <v>54</v>
      </c>
      <c r="AR13" s="483"/>
      <c r="AS13" s="483"/>
      <c r="AT13" s="483"/>
      <c r="AU13" s="483"/>
      <c r="AV13" s="483"/>
      <c r="AW13" s="483"/>
      <c r="AX13" s="483"/>
      <c r="AY13" s="483"/>
      <c r="AZ13" s="483"/>
      <c r="BA13" s="484"/>
      <c r="BB13" s="485" t="s">
        <v>196</v>
      </c>
      <c r="BC13" s="486"/>
      <c r="BD13" s="486"/>
      <c r="BE13" s="486"/>
      <c r="BF13" s="486"/>
      <c r="BG13" s="486"/>
      <c r="BH13" s="486"/>
      <c r="BI13" s="486"/>
      <c r="BJ13" s="486"/>
      <c r="BK13" s="486"/>
      <c r="BL13" s="486"/>
      <c r="BM13" s="487"/>
      <c r="BN13" s="112"/>
      <c r="BO13" s="508"/>
      <c r="BP13" s="509"/>
      <c r="BQ13" s="509"/>
      <c r="BR13" s="509"/>
      <c r="BS13" s="510"/>
      <c r="BT13" s="117"/>
      <c r="BU13" s="116"/>
      <c r="BV13" s="112"/>
      <c r="BW13" s="447"/>
      <c r="BX13" s="447"/>
      <c r="BY13" s="447"/>
      <c r="BZ13" s="447"/>
      <c r="CA13" s="447"/>
      <c r="CB13" s="447"/>
      <c r="CC13" s="447"/>
      <c r="CD13" s="447"/>
      <c r="CE13" s="447"/>
      <c r="CF13" s="447"/>
      <c r="CG13" s="447"/>
      <c r="CH13" s="447"/>
      <c r="CI13" s="447"/>
      <c r="CJ13" s="447"/>
      <c r="CK13" s="447"/>
      <c r="CL13" s="447"/>
      <c r="CM13" s="447"/>
      <c r="CN13" s="447"/>
      <c r="CO13" s="447"/>
      <c r="CP13" s="447"/>
      <c r="CQ13" s="447"/>
      <c r="CR13" s="447"/>
      <c r="CS13" s="447"/>
      <c r="CT13" s="447"/>
      <c r="CU13" s="447"/>
      <c r="CV13" s="447"/>
      <c r="CW13" s="447"/>
      <c r="CX13" s="447"/>
      <c r="CY13" s="447"/>
      <c r="CZ13" s="447"/>
      <c r="DA13" s="447"/>
      <c r="DB13" s="447"/>
      <c r="DC13" s="447"/>
      <c r="DD13" s="447"/>
      <c r="DE13" s="447"/>
      <c r="DF13" s="447"/>
      <c r="DG13" s="447"/>
      <c r="DH13" s="447"/>
      <c r="DI13" s="447"/>
      <c r="DJ13" s="447"/>
      <c r="DK13" s="112"/>
      <c r="DL13" s="112"/>
      <c r="DM13" s="112"/>
      <c r="DN13" s="112"/>
      <c r="DO13" s="112"/>
      <c r="DP13" s="112"/>
      <c r="DQ13" s="112"/>
      <c r="DR13" s="112"/>
      <c r="DS13" s="112"/>
      <c r="DT13" s="112"/>
      <c r="DU13" s="112"/>
      <c r="DV13" s="112"/>
      <c r="DW13" s="112"/>
      <c r="DX13" s="112"/>
      <c r="DY13" s="112"/>
      <c r="DZ13" s="112"/>
      <c r="EA13" s="112"/>
      <c r="EB13" s="112"/>
      <c r="EC13" s="112"/>
      <c r="ED13" s="112"/>
      <c r="EE13" s="112"/>
      <c r="EF13" s="112"/>
      <c r="EG13" s="112"/>
      <c r="EH13" s="112"/>
      <c r="EI13" s="112"/>
      <c r="EJ13" s="112"/>
      <c r="EK13" s="112"/>
      <c r="EL13" s="112"/>
      <c r="EM13" s="112"/>
      <c r="EN13" s="112"/>
      <c r="EO13" s="112"/>
      <c r="EP13" s="112"/>
      <c r="EQ13" s="112"/>
      <c r="ER13" s="112"/>
      <c r="ES13" s="112"/>
      <c r="ET13" s="112"/>
      <c r="EU13" s="112"/>
      <c r="EV13" s="112"/>
      <c r="EW13" s="112"/>
      <c r="EX13" s="112"/>
      <c r="EY13" s="112"/>
      <c r="EZ13" s="112"/>
      <c r="FA13" s="112"/>
      <c r="FB13" s="112"/>
      <c r="FC13" s="112"/>
      <c r="FD13" s="112"/>
      <c r="FE13" s="112"/>
      <c r="FF13" s="112"/>
      <c r="FG13" s="112"/>
      <c r="FH13" s="112"/>
      <c r="FI13" s="112"/>
      <c r="FJ13" s="112"/>
      <c r="FK13" s="112"/>
      <c r="FL13" s="112"/>
      <c r="FM13" s="112"/>
      <c r="FN13" s="112"/>
      <c r="FO13" s="112"/>
      <c r="FP13" s="112"/>
      <c r="FQ13" s="112"/>
      <c r="FR13" s="112"/>
      <c r="FS13" s="112"/>
      <c r="FT13" s="112"/>
      <c r="FU13" s="112"/>
      <c r="FV13" s="112"/>
      <c r="FW13" s="112"/>
      <c r="FX13" s="112"/>
      <c r="FY13" s="112"/>
      <c r="FZ13" s="112"/>
      <c r="GA13" s="112"/>
      <c r="GB13" s="112"/>
      <c r="GC13" s="112"/>
      <c r="GD13" s="112"/>
    </row>
    <row r="14" spans="1:226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508"/>
      <c r="BP14" s="509"/>
      <c r="BQ14" s="509"/>
      <c r="BR14" s="509"/>
      <c r="BS14" s="510"/>
      <c r="BT14" s="117"/>
      <c r="BU14" s="116"/>
      <c r="BV14" s="112"/>
      <c r="BW14" s="112" t="s">
        <v>217</v>
      </c>
      <c r="BX14" s="112"/>
      <c r="BY14" s="112"/>
      <c r="BZ14" s="112"/>
      <c r="CA14" s="112"/>
      <c r="CB14" s="112"/>
      <c r="CC14" s="112"/>
      <c r="CD14" s="112"/>
      <c r="CE14" s="112"/>
      <c r="CF14" s="449" t="s">
        <v>235</v>
      </c>
      <c r="CG14" s="449"/>
      <c r="CH14" s="449"/>
      <c r="CI14" s="449"/>
      <c r="CJ14" s="449"/>
      <c r="CK14" s="449"/>
      <c r="CL14" s="449"/>
      <c r="CM14" s="449"/>
      <c r="CN14" s="449"/>
      <c r="CO14" s="449"/>
      <c r="CP14" s="449"/>
      <c r="CQ14" s="449"/>
      <c r="CR14" s="449"/>
      <c r="CS14" s="449"/>
      <c r="CT14" s="449"/>
      <c r="CU14" s="449"/>
      <c r="CV14" s="449"/>
      <c r="CW14" s="449"/>
      <c r="CX14" s="449"/>
      <c r="CY14" s="449"/>
      <c r="CZ14" s="449"/>
      <c r="DA14" s="449"/>
      <c r="DB14" s="449"/>
      <c r="DC14" s="449"/>
      <c r="DD14" s="449"/>
      <c r="DE14" s="449"/>
      <c r="DF14" s="449"/>
      <c r="DG14" s="449"/>
      <c r="DH14" s="449"/>
      <c r="DI14" s="449"/>
      <c r="DJ14" s="449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446">
        <v>1.9569000000000001</v>
      </c>
      <c r="DY14" s="446"/>
      <c r="DZ14" s="446"/>
      <c r="EA14" s="446"/>
      <c r="EB14" s="446"/>
      <c r="EC14" s="446"/>
      <c r="ED14" s="446"/>
      <c r="EE14" s="446"/>
      <c r="EF14" s="446"/>
      <c r="EG14" s="446"/>
      <c r="EH14" s="446"/>
      <c r="EI14" s="446"/>
      <c r="EJ14" s="446"/>
      <c r="EK14" s="446"/>
      <c r="EL14" s="446"/>
      <c r="EM14" s="446"/>
      <c r="EN14" s="446"/>
      <c r="EO14" s="446"/>
      <c r="EP14" s="446"/>
      <c r="EQ14" s="446"/>
      <c r="ER14" s="446"/>
      <c r="ES14" s="446"/>
      <c r="ET14" s="446"/>
      <c r="EU14" s="446"/>
      <c r="EV14" s="446"/>
      <c r="EW14" s="446"/>
      <c r="EX14" s="446"/>
      <c r="EY14" s="446"/>
      <c r="EZ14" s="446"/>
      <c r="FA14" s="446"/>
      <c r="FB14" s="446"/>
      <c r="FC14" s="446"/>
      <c r="FD14" s="446"/>
      <c r="FE14" s="446"/>
      <c r="FF14" s="446"/>
      <c r="FG14" s="446"/>
      <c r="FH14" s="446"/>
      <c r="FI14" s="446"/>
      <c r="FJ14" s="446"/>
      <c r="FK14" s="446"/>
      <c r="FL14" s="446"/>
      <c r="FM14" s="446"/>
      <c r="FN14" s="446"/>
      <c r="FO14" s="446"/>
      <c r="FP14" s="446"/>
      <c r="FQ14" s="446"/>
      <c r="FR14" s="446"/>
      <c r="FS14" s="446"/>
      <c r="FT14" s="446"/>
      <c r="FU14" s="446"/>
      <c r="FV14" s="446"/>
      <c r="FW14" s="446"/>
      <c r="FX14" s="446"/>
      <c r="FY14" s="446"/>
      <c r="FZ14" s="446"/>
      <c r="GA14" s="446"/>
      <c r="GB14" s="446"/>
      <c r="GC14" s="446"/>
      <c r="GD14" s="112"/>
    </row>
    <row r="15" spans="1:226">
      <c r="A15" s="491" t="s">
        <v>234</v>
      </c>
      <c r="B15" s="492"/>
      <c r="C15" s="492"/>
      <c r="D15" s="492"/>
      <c r="E15" s="492"/>
      <c r="F15" s="493"/>
      <c r="G15" s="488" t="s">
        <v>233</v>
      </c>
      <c r="H15" s="489"/>
      <c r="I15" s="489"/>
      <c r="J15" s="489"/>
      <c r="K15" s="489"/>
      <c r="L15" s="489"/>
      <c r="M15" s="489"/>
      <c r="N15" s="489"/>
      <c r="O15" s="489"/>
      <c r="P15" s="489"/>
      <c r="Q15" s="489"/>
      <c r="R15" s="489"/>
      <c r="S15" s="489"/>
      <c r="T15" s="489"/>
      <c r="U15" s="489"/>
      <c r="V15" s="489"/>
      <c r="W15" s="489"/>
      <c r="X15" s="489"/>
      <c r="Y15" s="489"/>
      <c r="Z15" s="489"/>
      <c r="AA15" s="489"/>
      <c r="AB15" s="489"/>
      <c r="AC15" s="489"/>
      <c r="AD15" s="489"/>
      <c r="AE15" s="489"/>
      <c r="AF15" s="489"/>
      <c r="AG15" s="489"/>
      <c r="AH15" s="489"/>
      <c r="AI15" s="489"/>
      <c r="AJ15" s="489"/>
      <c r="AK15" s="489"/>
      <c r="AL15" s="489"/>
      <c r="AM15" s="489"/>
      <c r="AN15" s="490"/>
      <c r="AO15" s="451" t="s">
        <v>232</v>
      </c>
      <c r="AP15" s="452"/>
      <c r="AQ15" s="452"/>
      <c r="AR15" s="452"/>
      <c r="AS15" s="452"/>
      <c r="AT15" s="452"/>
      <c r="AU15" s="452"/>
      <c r="AV15" s="452"/>
      <c r="AW15" s="453"/>
      <c r="AX15" s="451" t="s">
        <v>231</v>
      </c>
      <c r="AY15" s="452"/>
      <c r="AZ15" s="452"/>
      <c r="BA15" s="452"/>
      <c r="BB15" s="452"/>
      <c r="BC15" s="452"/>
      <c r="BD15" s="452"/>
      <c r="BE15" s="452"/>
      <c r="BF15" s="452"/>
      <c r="BG15" s="453"/>
      <c r="BH15" s="491"/>
      <c r="BI15" s="492"/>
      <c r="BJ15" s="492"/>
      <c r="BK15" s="492"/>
      <c r="BL15" s="492"/>
      <c r="BM15" s="493"/>
      <c r="BN15" s="112"/>
      <c r="BO15" s="508"/>
      <c r="BP15" s="509"/>
      <c r="BQ15" s="509"/>
      <c r="BR15" s="509"/>
      <c r="BS15" s="510"/>
      <c r="BT15" s="117"/>
      <c r="BU15" s="116"/>
      <c r="BV15" s="112"/>
      <c r="BW15" s="447" t="s">
        <v>230</v>
      </c>
      <c r="BX15" s="447"/>
      <c r="BY15" s="447"/>
      <c r="BZ15" s="447"/>
      <c r="CA15" s="447"/>
      <c r="CB15" s="447"/>
      <c r="CC15" s="447"/>
      <c r="CD15" s="447"/>
      <c r="CE15" s="447"/>
      <c r="CF15" s="447"/>
      <c r="CG15" s="447"/>
      <c r="CH15" s="447"/>
      <c r="CI15" s="447"/>
      <c r="CJ15" s="447"/>
      <c r="CK15" s="447"/>
      <c r="CL15" s="447"/>
      <c r="CM15" s="447"/>
      <c r="CN15" s="447"/>
      <c r="CO15" s="447"/>
      <c r="CP15" s="447"/>
      <c r="CQ15" s="447"/>
      <c r="CR15" s="447"/>
      <c r="CS15" s="447"/>
      <c r="CT15" s="447"/>
      <c r="CU15" s="447"/>
      <c r="CV15" s="447"/>
      <c r="CW15" s="447"/>
      <c r="CX15" s="447"/>
      <c r="CY15" s="447"/>
      <c r="CZ15" s="447"/>
      <c r="DA15" s="447"/>
      <c r="DB15" s="447"/>
      <c r="DC15" s="447"/>
      <c r="DD15" s="447"/>
      <c r="DE15" s="447"/>
      <c r="DF15" s="447"/>
      <c r="DG15" s="447"/>
      <c r="DH15" s="447"/>
      <c r="DI15" s="447"/>
      <c r="DJ15" s="447"/>
      <c r="DK15" s="112"/>
      <c r="DL15" s="112"/>
      <c r="DM15" s="112"/>
      <c r="DN15" s="112"/>
      <c r="DO15" s="112"/>
      <c r="DP15" s="112"/>
      <c r="DQ15" s="112"/>
      <c r="DR15" s="112"/>
      <c r="DS15" s="112"/>
      <c r="DT15" s="112"/>
      <c r="DU15" s="112"/>
      <c r="DV15" s="112"/>
      <c r="DW15" s="112"/>
      <c r="DX15" s="112"/>
      <c r="DY15" s="112"/>
      <c r="DZ15" s="112"/>
      <c r="EA15" s="112"/>
      <c r="EB15" s="112"/>
      <c r="EC15" s="112"/>
      <c r="ED15" s="112"/>
      <c r="EE15" s="112"/>
      <c r="EF15" s="112"/>
      <c r="EG15" s="112"/>
      <c r="EH15" s="112"/>
      <c r="EI15" s="112"/>
      <c r="EJ15" s="112"/>
      <c r="EK15" s="112"/>
      <c r="EL15" s="112"/>
      <c r="EM15" s="112"/>
      <c r="EN15" s="112"/>
      <c r="EO15" s="112"/>
      <c r="EP15" s="112"/>
      <c r="EQ15" s="112"/>
      <c r="ER15" s="112"/>
      <c r="ES15" s="112"/>
      <c r="ET15" s="112"/>
      <c r="EU15" s="112"/>
      <c r="EV15" s="112"/>
      <c r="EW15" s="112"/>
      <c r="EX15" s="112"/>
      <c r="EY15" s="112"/>
      <c r="EZ15" s="112"/>
      <c r="FA15" s="112"/>
      <c r="FB15" s="112"/>
      <c r="FC15" s="112"/>
      <c r="FD15" s="112"/>
      <c r="FE15" s="112"/>
      <c r="FF15" s="112"/>
      <c r="FG15" s="112"/>
      <c r="FH15" s="112"/>
      <c r="FI15" s="112"/>
      <c r="FJ15" s="112"/>
      <c r="FK15" s="112"/>
      <c r="FL15" s="112"/>
      <c r="FM15" s="112"/>
      <c r="FN15" s="112"/>
      <c r="FO15" s="112"/>
      <c r="FP15" s="112"/>
      <c r="FQ15" s="112"/>
      <c r="FR15" s="112"/>
      <c r="FS15" s="112"/>
      <c r="FT15" s="112"/>
      <c r="FU15" s="112"/>
      <c r="FV15" s="112"/>
      <c r="FW15" s="112"/>
      <c r="FX15" s="112"/>
      <c r="FY15" s="112"/>
      <c r="FZ15" s="112"/>
      <c r="GA15" s="112"/>
      <c r="GB15" s="112"/>
      <c r="GC15" s="112"/>
      <c r="GD15" s="112"/>
    </row>
    <row r="16" spans="1:226">
      <c r="A16" s="494"/>
      <c r="B16" s="495"/>
      <c r="C16" s="495"/>
      <c r="D16" s="495"/>
      <c r="E16" s="495"/>
      <c r="F16" s="496"/>
      <c r="G16" s="451"/>
      <c r="H16" s="452"/>
      <c r="I16" s="452"/>
      <c r="J16" s="453"/>
      <c r="K16" s="451" t="s">
        <v>229</v>
      </c>
      <c r="L16" s="452"/>
      <c r="M16" s="452"/>
      <c r="N16" s="452"/>
      <c r="O16" s="452"/>
      <c r="P16" s="452"/>
      <c r="Q16" s="452"/>
      <c r="R16" s="452"/>
      <c r="S16" s="453"/>
      <c r="T16" s="451" t="s">
        <v>228</v>
      </c>
      <c r="U16" s="452"/>
      <c r="V16" s="452"/>
      <c r="W16" s="452"/>
      <c r="X16" s="452"/>
      <c r="Y16" s="452"/>
      <c r="Z16" s="452"/>
      <c r="AA16" s="452"/>
      <c r="AB16" s="452"/>
      <c r="AC16" s="453"/>
      <c r="AD16" s="451" t="s">
        <v>227</v>
      </c>
      <c r="AE16" s="452"/>
      <c r="AF16" s="452"/>
      <c r="AG16" s="452"/>
      <c r="AH16" s="452"/>
      <c r="AI16" s="452"/>
      <c r="AJ16" s="452"/>
      <c r="AK16" s="452"/>
      <c r="AL16" s="452"/>
      <c r="AM16" s="452"/>
      <c r="AN16" s="453"/>
      <c r="AO16" s="454"/>
      <c r="AP16" s="455"/>
      <c r="AQ16" s="455"/>
      <c r="AR16" s="455"/>
      <c r="AS16" s="455"/>
      <c r="AT16" s="455"/>
      <c r="AU16" s="455"/>
      <c r="AV16" s="455"/>
      <c r="AW16" s="456"/>
      <c r="AX16" s="454"/>
      <c r="AY16" s="455"/>
      <c r="AZ16" s="455"/>
      <c r="BA16" s="455"/>
      <c r="BB16" s="455"/>
      <c r="BC16" s="455"/>
      <c r="BD16" s="455"/>
      <c r="BE16" s="455"/>
      <c r="BF16" s="455"/>
      <c r="BG16" s="456"/>
      <c r="BH16" s="494"/>
      <c r="BI16" s="495"/>
      <c r="BJ16" s="495"/>
      <c r="BK16" s="495"/>
      <c r="BL16" s="495"/>
      <c r="BM16" s="496"/>
      <c r="BN16" s="112"/>
      <c r="BO16" s="508"/>
      <c r="BP16" s="509"/>
      <c r="BQ16" s="509"/>
      <c r="BR16" s="509"/>
      <c r="BS16" s="510"/>
      <c r="BT16" s="117"/>
      <c r="BU16" s="116"/>
      <c r="BV16" s="112"/>
      <c r="BW16" s="449" t="str">
        <f>A24</f>
        <v xml:space="preserve"> №0118,0120</v>
      </c>
      <c r="BX16" s="449"/>
      <c r="BY16" s="449"/>
      <c r="BZ16" s="449"/>
      <c r="CA16" s="449"/>
      <c r="CB16" s="449"/>
      <c r="CC16" s="449"/>
      <c r="CD16" s="449"/>
      <c r="CE16" s="449"/>
      <c r="CF16" s="449"/>
      <c r="CG16" s="449"/>
      <c r="CH16" s="449"/>
      <c r="CI16" s="449"/>
      <c r="CJ16" s="449"/>
      <c r="CK16" s="449"/>
      <c r="CL16" s="449"/>
      <c r="CM16" s="449"/>
      <c r="CN16" s="449"/>
      <c r="CO16" s="449"/>
      <c r="CP16" s="449"/>
      <c r="CQ16" s="449"/>
      <c r="CR16" s="449"/>
      <c r="CS16" s="449"/>
      <c r="CT16" s="449"/>
      <c r="CU16" s="449"/>
      <c r="CV16" s="449"/>
      <c r="CW16" s="449"/>
      <c r="CX16" s="449"/>
      <c r="CY16" s="449"/>
      <c r="CZ16" s="449"/>
      <c r="DA16" s="449"/>
      <c r="DB16" s="449"/>
      <c r="DC16" s="449"/>
      <c r="DD16" s="449"/>
      <c r="DE16" s="449"/>
      <c r="DF16" s="449"/>
      <c r="DG16" s="449"/>
      <c r="DH16" s="449"/>
      <c r="DI16" s="449"/>
      <c r="DJ16" s="449"/>
      <c r="DK16" s="112"/>
      <c r="DL16" s="112"/>
      <c r="DM16" s="112"/>
      <c r="DN16" s="112"/>
      <c r="DO16" s="112"/>
      <c r="DP16" s="112"/>
      <c r="DQ16" s="112"/>
      <c r="DR16" s="112"/>
      <c r="DS16" s="112"/>
      <c r="DT16" s="112"/>
      <c r="DU16" s="112"/>
      <c r="DV16" s="112"/>
      <c r="DW16" s="112"/>
      <c r="DX16" s="112"/>
      <c r="DY16" s="112"/>
      <c r="DZ16" s="112"/>
      <c r="EA16" s="112"/>
      <c r="EB16" s="112"/>
      <c r="EC16" s="112"/>
      <c r="ED16" s="112"/>
      <c r="EE16" s="112"/>
      <c r="EF16" s="112"/>
      <c r="EG16" s="112"/>
      <c r="EH16" s="112"/>
      <c r="EI16" s="112"/>
      <c r="EJ16" s="112"/>
      <c r="EK16" s="112"/>
      <c r="EL16" s="112"/>
      <c r="EM16" s="112"/>
      <c r="EN16" s="112"/>
      <c r="EO16" s="112"/>
      <c r="EP16" s="112"/>
      <c r="EQ16" s="112"/>
      <c r="ER16" s="112"/>
      <c r="ES16" s="112"/>
      <c r="ET16" s="112"/>
      <c r="EU16" s="112"/>
      <c r="EV16" s="112"/>
      <c r="EW16" s="112"/>
      <c r="EX16" s="112"/>
      <c r="EY16" s="112"/>
      <c r="EZ16" s="112"/>
      <c r="FA16" s="112"/>
      <c r="FB16" s="112"/>
      <c r="FC16" s="112"/>
      <c r="FD16" s="112"/>
      <c r="FE16" s="112"/>
      <c r="FF16" s="112"/>
      <c r="FG16" s="112"/>
      <c r="FH16" s="112"/>
      <c r="FI16" s="112"/>
      <c r="FJ16" s="112"/>
      <c r="FK16" s="112"/>
      <c r="FL16" s="112"/>
      <c r="FM16" s="112"/>
      <c r="FN16" s="112"/>
      <c r="FO16" s="112"/>
      <c r="FP16" s="112"/>
      <c r="FQ16" s="112"/>
      <c r="FR16" s="112"/>
      <c r="FS16" s="112"/>
      <c r="FT16" s="112"/>
      <c r="FU16" s="112"/>
      <c r="FV16" s="112"/>
      <c r="FW16" s="112"/>
      <c r="FX16" s="112"/>
      <c r="FY16" s="112"/>
      <c r="FZ16" s="112"/>
      <c r="GA16" s="112"/>
      <c r="GB16" s="112"/>
      <c r="GC16" s="112"/>
      <c r="GD16" s="112"/>
    </row>
    <row r="17" spans="1:186">
      <c r="A17" s="494"/>
      <c r="B17" s="495"/>
      <c r="C17" s="495"/>
      <c r="D17" s="495"/>
      <c r="E17" s="495"/>
      <c r="F17" s="496"/>
      <c r="G17" s="454"/>
      <c r="H17" s="455"/>
      <c r="I17" s="455"/>
      <c r="J17" s="456"/>
      <c r="K17" s="454"/>
      <c r="L17" s="455"/>
      <c r="M17" s="455"/>
      <c r="N17" s="455"/>
      <c r="O17" s="455"/>
      <c r="P17" s="455"/>
      <c r="Q17" s="455"/>
      <c r="R17" s="455"/>
      <c r="S17" s="456"/>
      <c r="T17" s="454"/>
      <c r="U17" s="455"/>
      <c r="V17" s="455"/>
      <c r="W17" s="455"/>
      <c r="X17" s="455"/>
      <c r="Y17" s="455"/>
      <c r="Z17" s="455"/>
      <c r="AA17" s="455"/>
      <c r="AB17" s="455"/>
      <c r="AC17" s="456"/>
      <c r="AD17" s="454"/>
      <c r="AE17" s="455"/>
      <c r="AF17" s="455"/>
      <c r="AG17" s="455"/>
      <c r="AH17" s="455"/>
      <c r="AI17" s="455"/>
      <c r="AJ17" s="455"/>
      <c r="AK17" s="455"/>
      <c r="AL17" s="455"/>
      <c r="AM17" s="455"/>
      <c r="AN17" s="456"/>
      <c r="AO17" s="454"/>
      <c r="AP17" s="455"/>
      <c r="AQ17" s="455"/>
      <c r="AR17" s="455"/>
      <c r="AS17" s="455"/>
      <c r="AT17" s="455"/>
      <c r="AU17" s="455"/>
      <c r="AV17" s="455"/>
      <c r="AW17" s="456"/>
      <c r="AX17" s="454"/>
      <c r="AY17" s="455"/>
      <c r="AZ17" s="455"/>
      <c r="BA17" s="455"/>
      <c r="BB17" s="455"/>
      <c r="BC17" s="455"/>
      <c r="BD17" s="455"/>
      <c r="BE17" s="455"/>
      <c r="BF17" s="455"/>
      <c r="BG17" s="456"/>
      <c r="BH17" s="494"/>
      <c r="BI17" s="495"/>
      <c r="BJ17" s="495"/>
      <c r="BK17" s="495"/>
      <c r="BL17" s="495"/>
      <c r="BM17" s="496"/>
      <c r="BN17" s="112"/>
      <c r="BO17" s="508"/>
      <c r="BP17" s="509"/>
      <c r="BQ17" s="509"/>
      <c r="BR17" s="509"/>
      <c r="BS17" s="510"/>
      <c r="BT17" s="117"/>
      <c r="BU17" s="116"/>
      <c r="BV17" s="112"/>
      <c r="BW17" s="449"/>
      <c r="BX17" s="449"/>
      <c r="BY17" s="449"/>
      <c r="BZ17" s="449"/>
      <c r="CA17" s="449"/>
      <c r="CB17" s="449"/>
      <c r="CC17" s="449"/>
      <c r="CD17" s="449"/>
      <c r="CE17" s="449"/>
      <c r="CF17" s="449"/>
      <c r="CG17" s="449"/>
      <c r="CH17" s="449"/>
      <c r="CI17" s="449"/>
      <c r="CJ17" s="449"/>
      <c r="CK17" s="449"/>
      <c r="CL17" s="449"/>
      <c r="CM17" s="449"/>
      <c r="CN17" s="449"/>
      <c r="CO17" s="449"/>
      <c r="CP17" s="449"/>
      <c r="CQ17" s="449"/>
      <c r="CR17" s="449"/>
      <c r="CS17" s="449"/>
      <c r="CT17" s="449"/>
      <c r="CU17" s="449"/>
      <c r="CV17" s="449"/>
      <c r="CW17" s="449"/>
      <c r="CX17" s="449"/>
      <c r="CY17" s="449"/>
      <c r="CZ17" s="449"/>
      <c r="DA17" s="449"/>
      <c r="DB17" s="449"/>
      <c r="DC17" s="449"/>
      <c r="DD17" s="449"/>
      <c r="DE17" s="449"/>
      <c r="DF17" s="449"/>
      <c r="DG17" s="449"/>
      <c r="DH17" s="449"/>
      <c r="DI17" s="449"/>
      <c r="DJ17" s="449"/>
      <c r="DK17" s="112"/>
      <c r="DL17" s="112"/>
      <c r="DM17" s="112"/>
      <c r="DN17" s="112"/>
      <c r="DO17" s="112"/>
      <c r="DP17" s="112"/>
      <c r="DQ17" s="112"/>
      <c r="DR17" s="112"/>
      <c r="DS17" s="112"/>
      <c r="DT17" s="112"/>
      <c r="DU17" s="112"/>
      <c r="DV17" s="125"/>
      <c r="DW17" s="125"/>
      <c r="DX17" s="112"/>
      <c r="DY17" s="512"/>
      <c r="DZ17" s="512"/>
      <c r="EA17" s="512"/>
      <c r="EB17" s="512"/>
      <c r="EC17" s="512"/>
      <c r="ED17" s="512"/>
      <c r="EE17" s="512"/>
      <c r="EF17" s="512"/>
      <c r="EG17" s="512"/>
      <c r="EH17" s="512"/>
      <c r="EI17" s="512"/>
      <c r="EJ17" s="512"/>
      <c r="EK17" s="512"/>
      <c r="EL17" s="512"/>
      <c r="EM17" s="512"/>
      <c r="EN17" s="512"/>
      <c r="EO17" s="512"/>
      <c r="EP17" s="512"/>
      <c r="EQ17" s="512"/>
      <c r="ER17" s="512"/>
      <c r="ES17" s="512"/>
      <c r="ET17" s="512"/>
      <c r="EU17" s="512"/>
      <c r="EV17" s="512"/>
      <c r="EW17" s="512"/>
      <c r="EX17" s="512"/>
      <c r="EY17" s="512"/>
      <c r="EZ17" s="512"/>
      <c r="FA17" s="512"/>
      <c r="FB17" s="512"/>
      <c r="FC17" s="512"/>
      <c r="FD17" s="512"/>
      <c r="FE17" s="512"/>
      <c r="FF17" s="512"/>
      <c r="FG17" s="512"/>
      <c r="FH17" s="512"/>
      <c r="FI17" s="512"/>
      <c r="FJ17" s="512"/>
      <c r="FK17" s="512"/>
      <c r="FL17" s="512"/>
      <c r="FM17" s="512"/>
      <c r="FN17" s="512"/>
      <c r="FO17" s="512"/>
      <c r="FP17" s="512"/>
      <c r="FQ17" s="512"/>
      <c r="FR17" s="512"/>
      <c r="FS17" s="512"/>
      <c r="FT17" s="512"/>
      <c r="FU17" s="512"/>
      <c r="FV17" s="512"/>
      <c r="FW17" s="512"/>
      <c r="FX17" s="512"/>
      <c r="FY17" s="512"/>
      <c r="FZ17" s="512"/>
      <c r="GA17" s="512"/>
      <c r="GB17" s="512"/>
      <c r="GC17" s="512"/>
      <c r="GD17" s="512"/>
    </row>
    <row r="18" spans="1:186" ht="9" customHeight="1" thickBot="1">
      <c r="A18" s="494"/>
      <c r="B18" s="495"/>
      <c r="C18" s="495"/>
      <c r="D18" s="495"/>
      <c r="E18" s="495"/>
      <c r="F18" s="496"/>
      <c r="G18" s="454"/>
      <c r="H18" s="455"/>
      <c r="I18" s="455"/>
      <c r="J18" s="456"/>
      <c r="K18" s="454"/>
      <c r="L18" s="455"/>
      <c r="M18" s="455"/>
      <c r="N18" s="455"/>
      <c r="O18" s="455"/>
      <c r="P18" s="455"/>
      <c r="Q18" s="455"/>
      <c r="R18" s="455"/>
      <c r="S18" s="456"/>
      <c r="T18" s="454"/>
      <c r="U18" s="455"/>
      <c r="V18" s="455"/>
      <c r="W18" s="455"/>
      <c r="X18" s="455"/>
      <c r="Y18" s="455"/>
      <c r="Z18" s="455"/>
      <c r="AA18" s="455"/>
      <c r="AB18" s="455"/>
      <c r="AC18" s="456"/>
      <c r="AD18" s="454"/>
      <c r="AE18" s="455"/>
      <c r="AF18" s="455"/>
      <c r="AG18" s="455"/>
      <c r="AH18" s="455"/>
      <c r="AI18" s="455"/>
      <c r="AJ18" s="455"/>
      <c r="AK18" s="455"/>
      <c r="AL18" s="455"/>
      <c r="AM18" s="455"/>
      <c r="AN18" s="456"/>
      <c r="AO18" s="454"/>
      <c r="AP18" s="455"/>
      <c r="AQ18" s="455"/>
      <c r="AR18" s="455"/>
      <c r="AS18" s="455"/>
      <c r="AT18" s="455"/>
      <c r="AU18" s="455"/>
      <c r="AV18" s="455"/>
      <c r="AW18" s="456"/>
      <c r="AX18" s="454"/>
      <c r="AY18" s="455"/>
      <c r="AZ18" s="455"/>
      <c r="BA18" s="455"/>
      <c r="BB18" s="455"/>
      <c r="BC18" s="455"/>
      <c r="BD18" s="455"/>
      <c r="BE18" s="455"/>
      <c r="BF18" s="455"/>
      <c r="BG18" s="456"/>
      <c r="BH18" s="494"/>
      <c r="BI18" s="495"/>
      <c r="BJ18" s="495"/>
      <c r="BK18" s="495"/>
      <c r="BL18" s="495"/>
      <c r="BM18" s="496"/>
      <c r="BN18" s="112"/>
      <c r="BO18" s="508"/>
      <c r="BP18" s="509"/>
      <c r="BQ18" s="509"/>
      <c r="BR18" s="509"/>
      <c r="BS18" s="510"/>
      <c r="BT18" s="117"/>
      <c r="BU18" s="116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  <c r="CV18" s="112"/>
      <c r="CW18" s="112"/>
      <c r="CX18" s="112"/>
      <c r="CY18" s="112"/>
      <c r="CZ18" s="112"/>
      <c r="DA18" s="112"/>
      <c r="DB18" s="112"/>
      <c r="DC18" s="112"/>
      <c r="DD18" s="112"/>
      <c r="DE18" s="112"/>
      <c r="DF18" s="112"/>
      <c r="DG18" s="112"/>
      <c r="DH18" s="112" t="s">
        <v>226</v>
      </c>
      <c r="DI18" s="112"/>
      <c r="DJ18" s="112"/>
      <c r="DK18" s="112"/>
      <c r="DL18" s="112"/>
      <c r="DM18" s="112"/>
      <c r="DN18" s="112"/>
      <c r="DO18" s="112"/>
      <c r="DP18" s="112"/>
      <c r="DQ18" s="112"/>
      <c r="DR18" s="112"/>
      <c r="DS18" s="112"/>
      <c r="DT18" s="112"/>
      <c r="DU18" s="112"/>
      <c r="DV18" s="112"/>
      <c r="DW18" s="112" t="s">
        <v>94</v>
      </c>
      <c r="DX18" s="112"/>
      <c r="DY18" s="112"/>
      <c r="DZ18" s="112"/>
      <c r="EA18" s="112"/>
      <c r="EB18" s="112"/>
      <c r="EC18" s="112"/>
      <c r="ED18" s="112"/>
      <c r="EE18" s="112"/>
      <c r="EF18" s="112"/>
      <c r="EG18" s="112"/>
      <c r="EH18" s="112"/>
      <c r="EI18" s="112"/>
      <c r="EJ18" s="112"/>
      <c r="EK18" s="112"/>
      <c r="EL18" s="112"/>
      <c r="EM18" s="112"/>
      <c r="EN18" s="112"/>
      <c r="EO18" s="112"/>
      <c r="EP18" s="112"/>
      <c r="EQ18" s="112"/>
      <c r="ER18" s="112"/>
      <c r="ES18" s="112"/>
      <c r="ET18" s="112"/>
      <c r="EU18" s="112"/>
      <c r="EV18" s="112"/>
      <c r="EW18" s="112"/>
      <c r="EX18" s="112"/>
      <c r="EY18" s="112"/>
      <c r="EZ18" s="112"/>
      <c r="FA18" s="112"/>
      <c r="FB18" s="112"/>
      <c r="FC18" s="112"/>
      <c r="FD18" s="112"/>
      <c r="FE18" s="112"/>
      <c r="FF18" s="112"/>
      <c r="FG18" s="112"/>
      <c r="FH18" s="112"/>
      <c r="FI18" s="112"/>
      <c r="FJ18" s="112"/>
      <c r="FK18" s="112"/>
      <c r="FL18" s="112"/>
      <c r="FM18" s="112"/>
      <c r="FN18" s="112"/>
      <c r="FO18" s="112"/>
      <c r="FP18" s="112"/>
      <c r="FQ18" s="112"/>
      <c r="FR18" s="112"/>
      <c r="FS18" s="112"/>
      <c r="FT18" s="112"/>
      <c r="FU18" s="112"/>
      <c r="FV18" s="112"/>
      <c r="FW18" s="112"/>
      <c r="FX18" s="112"/>
      <c r="FY18" s="112"/>
      <c r="FZ18" s="112"/>
      <c r="GA18" s="112"/>
      <c r="GB18" s="112"/>
      <c r="GC18" s="112"/>
      <c r="GD18" s="112"/>
    </row>
    <row r="19" spans="1:186" ht="20.100000000000001" customHeight="1" thickBot="1">
      <c r="A19" s="500"/>
      <c r="B19" s="498"/>
      <c r="C19" s="498"/>
      <c r="D19" s="498"/>
      <c r="E19" s="498"/>
      <c r="F19" s="498"/>
      <c r="G19" s="497" t="s">
        <v>225</v>
      </c>
      <c r="H19" s="498"/>
      <c r="I19" s="498"/>
      <c r="J19" s="498"/>
      <c r="K19" s="499" t="s">
        <v>224</v>
      </c>
      <c r="L19" s="499"/>
      <c r="M19" s="499"/>
      <c r="N19" s="499"/>
      <c r="O19" s="499"/>
      <c r="P19" s="499"/>
      <c r="Q19" s="499"/>
      <c r="R19" s="499"/>
      <c r="S19" s="499"/>
      <c r="T19" s="499" t="s">
        <v>223</v>
      </c>
      <c r="U19" s="499"/>
      <c r="V19" s="499"/>
      <c r="W19" s="499"/>
      <c r="X19" s="499"/>
      <c r="Y19" s="499"/>
      <c r="Z19" s="499"/>
      <c r="AA19" s="499"/>
      <c r="AB19" s="499"/>
      <c r="AC19" s="499"/>
      <c r="AD19" s="499" t="s">
        <v>102</v>
      </c>
      <c r="AE19" s="499"/>
      <c r="AF19" s="499"/>
      <c r="AG19" s="499"/>
      <c r="AH19" s="499"/>
      <c r="AI19" s="499"/>
      <c r="AJ19" s="499"/>
      <c r="AK19" s="499"/>
      <c r="AL19" s="499"/>
      <c r="AM19" s="499"/>
      <c r="AN19" s="499"/>
      <c r="AO19" s="515">
        <v>541529.31000000006</v>
      </c>
      <c r="AP19" s="516"/>
      <c r="AQ19" s="516"/>
      <c r="AR19" s="516"/>
      <c r="AS19" s="516"/>
      <c r="AT19" s="516"/>
      <c r="AU19" s="516"/>
      <c r="AV19" s="516"/>
      <c r="AW19" s="517"/>
      <c r="AX19" s="499" t="s">
        <v>222</v>
      </c>
      <c r="AY19" s="499"/>
      <c r="AZ19" s="499"/>
      <c r="BA19" s="499"/>
      <c r="BB19" s="499"/>
      <c r="BC19" s="499"/>
      <c r="BD19" s="499"/>
      <c r="BE19" s="499"/>
      <c r="BF19" s="499"/>
      <c r="BG19" s="499"/>
      <c r="BH19" s="497" t="s">
        <v>221</v>
      </c>
      <c r="BI19" s="498"/>
      <c r="BJ19" s="498"/>
      <c r="BK19" s="498"/>
      <c r="BL19" s="498"/>
      <c r="BM19" s="514"/>
      <c r="BN19" s="112"/>
      <c r="BO19" s="508"/>
      <c r="BP19" s="509"/>
      <c r="BQ19" s="509"/>
      <c r="BR19" s="509"/>
      <c r="BS19" s="510"/>
      <c r="BT19" s="117"/>
      <c r="BU19" s="116"/>
      <c r="BV19" s="112"/>
      <c r="BW19" s="112" t="s">
        <v>213</v>
      </c>
      <c r="BX19" s="112"/>
      <c r="BY19" s="112"/>
      <c r="BZ19" s="112"/>
      <c r="CA19" s="112"/>
      <c r="CB19" s="112"/>
      <c r="CC19" s="513">
        <v>541529</v>
      </c>
      <c r="CD19" s="513"/>
      <c r="CE19" s="513"/>
      <c r="CF19" s="513"/>
      <c r="CG19" s="513"/>
      <c r="CH19" s="513"/>
      <c r="CI19" s="513"/>
      <c r="CJ19" s="513"/>
      <c r="CK19" s="513"/>
      <c r="CL19" s="513"/>
      <c r="CM19" s="513"/>
      <c r="CN19" s="513"/>
      <c r="CO19" s="513"/>
      <c r="CP19" s="513"/>
      <c r="CQ19" s="513"/>
      <c r="CR19" s="513"/>
      <c r="CS19" s="513"/>
      <c r="CT19" s="112" t="s">
        <v>10</v>
      </c>
      <c r="CU19" s="126"/>
      <c r="CV19" s="112"/>
      <c r="CW19" s="125"/>
      <c r="CX19" s="125"/>
      <c r="CY19" s="473">
        <v>31</v>
      </c>
      <c r="CZ19" s="473"/>
      <c r="DA19" s="473"/>
      <c r="DB19" s="473"/>
      <c r="DC19" s="473"/>
      <c r="DD19" s="520" t="s">
        <v>8</v>
      </c>
      <c r="DE19" s="520"/>
      <c r="DF19" s="520"/>
      <c r="DG19" s="520"/>
      <c r="DH19" s="520"/>
      <c r="DI19" s="520"/>
      <c r="DJ19" s="520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2"/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</row>
    <row r="20" spans="1:186">
      <c r="A20" s="112" t="s">
        <v>220</v>
      </c>
      <c r="B20" s="112"/>
      <c r="C20" s="112"/>
      <c r="D20" s="112"/>
      <c r="E20" s="112"/>
      <c r="F20" s="112"/>
      <c r="G20" s="112"/>
      <c r="H20" s="112"/>
      <c r="I20" s="112"/>
      <c r="J20" s="112"/>
      <c r="K20" s="503" t="s">
        <v>219</v>
      </c>
      <c r="L20" s="503"/>
      <c r="M20" s="503"/>
      <c r="N20" s="503"/>
      <c r="O20" s="503"/>
      <c r="P20" s="503"/>
      <c r="Q20" s="503"/>
      <c r="R20" s="503"/>
      <c r="S20" s="503"/>
      <c r="T20" s="503"/>
      <c r="U20" s="503"/>
      <c r="V20" s="503"/>
      <c r="W20" s="503"/>
      <c r="X20" s="503"/>
      <c r="Y20" s="503"/>
      <c r="Z20" s="503"/>
      <c r="AA20" s="503"/>
      <c r="AB20" s="503"/>
      <c r="AC20" s="503"/>
      <c r="AD20" s="503"/>
      <c r="AE20" s="503"/>
      <c r="AF20" s="503"/>
      <c r="AG20" s="503"/>
      <c r="AH20" s="503"/>
      <c r="AI20" s="503"/>
      <c r="AJ20" s="503"/>
      <c r="AK20" s="503"/>
      <c r="AL20" s="503"/>
      <c r="AM20" s="503"/>
      <c r="AN20" s="503"/>
      <c r="AO20" s="503"/>
      <c r="AP20" s="503"/>
      <c r="AQ20" s="503"/>
      <c r="AR20" s="503"/>
      <c r="AS20" s="503"/>
      <c r="AT20" s="503"/>
      <c r="AU20" s="503"/>
      <c r="AV20" s="503"/>
      <c r="AW20" s="503"/>
      <c r="AX20" s="503"/>
      <c r="AY20" s="503"/>
      <c r="AZ20" s="503"/>
      <c r="BA20" s="503"/>
      <c r="BB20" s="503"/>
      <c r="BC20" s="503"/>
      <c r="BD20" s="503"/>
      <c r="BE20" s="503"/>
      <c r="BF20" s="503"/>
      <c r="BG20" s="503"/>
      <c r="BH20" s="503"/>
      <c r="BI20" s="503"/>
      <c r="BJ20" s="503"/>
      <c r="BK20" s="503"/>
      <c r="BL20" s="503"/>
      <c r="BM20" s="503"/>
      <c r="BN20" s="112"/>
      <c r="BO20" s="508"/>
      <c r="BP20" s="509"/>
      <c r="BQ20" s="509"/>
      <c r="BR20" s="509"/>
      <c r="BS20" s="510"/>
      <c r="BT20" s="117"/>
      <c r="BU20" s="116"/>
      <c r="BV20" s="112"/>
      <c r="BW20" s="112"/>
      <c r="BX20" s="505" t="s">
        <v>218</v>
      </c>
      <c r="BY20" s="506"/>
      <c r="BZ20" s="506"/>
      <c r="CA20" s="506"/>
      <c r="CB20" s="506"/>
      <c r="CC20" s="506"/>
      <c r="CD20" s="506"/>
      <c r="CE20" s="506"/>
      <c r="CF20" s="506"/>
      <c r="CG20" s="506"/>
      <c r="CH20" s="506"/>
      <c r="CI20" s="506"/>
      <c r="CJ20" s="506"/>
      <c r="CK20" s="506"/>
      <c r="CL20" s="506"/>
      <c r="CM20" s="506"/>
      <c r="CN20" s="506"/>
      <c r="CO20" s="506"/>
      <c r="CP20" s="506"/>
      <c r="CQ20" s="506"/>
      <c r="CR20" s="506"/>
      <c r="CS20" s="506"/>
      <c r="CT20" s="506"/>
      <c r="CU20" s="506"/>
      <c r="CV20" s="506"/>
      <c r="CW20" s="506"/>
      <c r="CX20" s="506"/>
      <c r="CY20" s="506"/>
      <c r="CZ20" s="506"/>
      <c r="DA20" s="506"/>
      <c r="DB20" s="506"/>
      <c r="DC20" s="506"/>
      <c r="DD20" s="506"/>
      <c r="DE20" s="506"/>
      <c r="DF20" s="506"/>
      <c r="DG20" s="506"/>
      <c r="DH20" s="506"/>
      <c r="DI20" s="506"/>
      <c r="DJ20" s="506"/>
      <c r="DK20" s="506"/>
      <c r="DL20" s="506"/>
      <c r="DM20" s="506"/>
      <c r="DN20" s="506"/>
      <c r="DO20" s="506"/>
      <c r="DP20" s="506"/>
      <c r="DQ20" s="506"/>
      <c r="DR20" s="506"/>
      <c r="DS20" s="506"/>
      <c r="DT20" s="506"/>
      <c r="DU20" s="506"/>
      <c r="DV20" s="506"/>
      <c r="DW20" s="506"/>
      <c r="DX20" s="506"/>
      <c r="DY20" s="506"/>
      <c r="DZ20" s="506"/>
      <c r="EA20" s="506"/>
      <c r="EB20" s="506"/>
      <c r="EC20" s="506"/>
      <c r="ED20" s="112"/>
      <c r="EE20" s="112"/>
      <c r="EF20" s="112"/>
      <c r="EG20" s="112"/>
      <c r="EH20" s="112"/>
      <c r="EI20" s="112"/>
      <c r="EJ20" s="112"/>
      <c r="EK20" s="112"/>
      <c r="EL20" s="112"/>
      <c r="EM20" s="112"/>
      <c r="EN20" s="112"/>
      <c r="EO20" s="112"/>
      <c r="EP20" s="112"/>
      <c r="EQ20" s="112"/>
      <c r="ER20" s="112"/>
      <c r="ES20" s="112"/>
      <c r="ET20" s="112"/>
      <c r="EU20" s="112"/>
      <c r="EV20" s="112"/>
      <c r="EW20" s="112"/>
      <c r="EX20" s="112"/>
      <c r="EY20" s="112"/>
      <c r="EZ20" s="112"/>
      <c r="FA20" s="112"/>
      <c r="FB20" s="112"/>
      <c r="FC20" s="112"/>
      <c r="FD20" s="112"/>
      <c r="FE20" s="112"/>
      <c r="FF20" s="112"/>
      <c r="FG20" s="112"/>
      <c r="FH20" s="112"/>
      <c r="FI20" s="112"/>
      <c r="FJ20" s="112"/>
      <c r="FK20" s="112"/>
      <c r="FL20" s="112"/>
      <c r="FM20" s="112"/>
      <c r="FN20" s="112"/>
      <c r="FO20" s="112"/>
      <c r="FP20" s="112"/>
      <c r="FQ20" s="112"/>
      <c r="FR20" s="112"/>
      <c r="FS20" s="112"/>
      <c r="FT20" s="112"/>
      <c r="FU20" s="112"/>
      <c r="FV20" s="112"/>
      <c r="FW20" s="112"/>
      <c r="FX20" s="112"/>
      <c r="FY20" s="112"/>
      <c r="FZ20" s="112"/>
      <c r="GA20" s="112"/>
      <c r="GB20" s="112"/>
      <c r="GC20" s="112"/>
      <c r="GD20" s="112"/>
    </row>
    <row r="21" spans="1:186" s="111" customFormat="1" ht="12.75">
      <c r="A21" s="110"/>
      <c r="B21" s="110"/>
      <c r="C21" s="110"/>
      <c r="D21" s="110"/>
      <c r="E21" s="110"/>
      <c r="F21" s="110"/>
      <c r="G21" s="110"/>
      <c r="H21" s="110"/>
      <c r="I21" s="110"/>
      <c r="J21" s="110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  <c r="BI21" s="115"/>
      <c r="BJ21" s="115"/>
      <c r="BK21" s="115"/>
      <c r="BL21" s="115"/>
      <c r="BM21" s="115"/>
      <c r="BN21" s="110"/>
      <c r="BO21" s="508"/>
      <c r="BP21" s="509"/>
      <c r="BQ21" s="509"/>
      <c r="BR21" s="509"/>
      <c r="BS21" s="510"/>
      <c r="BT21" s="114"/>
      <c r="BU21" s="113"/>
      <c r="BV21" s="110"/>
      <c r="BW21" s="506"/>
      <c r="BX21" s="518"/>
      <c r="BY21" s="518"/>
      <c r="BZ21" s="518"/>
      <c r="CA21" s="518"/>
      <c r="CB21" s="518"/>
      <c r="CC21" s="518"/>
      <c r="CD21" s="518"/>
      <c r="CE21" s="518"/>
      <c r="CF21" s="518"/>
      <c r="CG21" s="518"/>
      <c r="CH21" s="518"/>
      <c r="CI21" s="518"/>
      <c r="CJ21" s="518"/>
      <c r="CK21" s="518"/>
      <c r="CL21" s="518"/>
      <c r="CM21" s="518"/>
      <c r="CN21" s="518"/>
      <c r="CO21" s="518"/>
      <c r="CP21" s="518"/>
      <c r="CQ21" s="518"/>
      <c r="CR21" s="518"/>
      <c r="CS21" s="518"/>
      <c r="CT21" s="518"/>
      <c r="CU21" s="518"/>
      <c r="CV21" s="518"/>
      <c r="CW21" s="518"/>
      <c r="CX21" s="518"/>
      <c r="CY21" s="518"/>
      <c r="CZ21" s="518"/>
      <c r="DA21" s="518"/>
      <c r="DB21" s="518"/>
      <c r="DC21" s="518"/>
      <c r="DD21" s="518"/>
      <c r="DE21" s="518"/>
      <c r="DF21" s="518"/>
      <c r="DG21" s="518"/>
      <c r="DH21" s="518"/>
      <c r="DI21" s="518"/>
      <c r="DJ21" s="518"/>
      <c r="DK21" s="518"/>
      <c r="DL21" s="518"/>
      <c r="DM21" s="518"/>
      <c r="DN21" s="518"/>
      <c r="DO21" s="518"/>
      <c r="DP21" s="518"/>
      <c r="DQ21" s="518"/>
      <c r="DR21" s="518"/>
      <c r="DS21" s="518"/>
      <c r="DT21" s="518"/>
      <c r="DU21" s="518"/>
      <c r="DV21" s="518"/>
      <c r="DW21" s="518"/>
      <c r="DX21" s="518"/>
      <c r="DY21" s="518"/>
      <c r="DZ21" s="518"/>
      <c r="EA21" s="518"/>
      <c r="EB21" s="518"/>
      <c r="EC21" s="518"/>
      <c r="ED21" s="518"/>
      <c r="EE21" s="518"/>
      <c r="EF21" s="518"/>
      <c r="EG21" s="518"/>
      <c r="EH21" s="518"/>
      <c r="EI21" s="518"/>
      <c r="EJ21" s="110"/>
      <c r="EK21" s="110"/>
      <c r="EL21" s="110"/>
      <c r="EM21" s="110"/>
      <c r="EN21" s="110"/>
      <c r="EO21" s="110"/>
      <c r="EP21" s="110"/>
      <c r="EQ21" s="110"/>
      <c r="ER21" s="110"/>
      <c r="ES21" s="110"/>
      <c r="ET21" s="110"/>
      <c r="EU21" s="110"/>
      <c r="EV21" s="110"/>
      <c r="EW21" s="110"/>
      <c r="EX21" s="110"/>
      <c r="EY21" s="110"/>
      <c r="EZ21" s="110"/>
      <c r="FA21" s="110"/>
      <c r="FB21" s="110"/>
      <c r="FC21" s="110"/>
      <c r="FD21" s="110"/>
      <c r="FE21" s="110"/>
      <c r="FF21" s="110"/>
      <c r="FG21" s="110"/>
      <c r="FH21" s="110"/>
      <c r="FI21" s="110"/>
      <c r="FJ21" s="110"/>
      <c r="FK21" s="110"/>
      <c r="FL21" s="110"/>
      <c r="FM21" s="110"/>
      <c r="FN21" s="110"/>
      <c r="FO21" s="110"/>
      <c r="FP21" s="110"/>
      <c r="FQ21" s="110"/>
      <c r="FR21" s="110"/>
      <c r="FS21" s="110"/>
      <c r="FT21" s="110"/>
      <c r="FU21" s="110"/>
      <c r="FV21" s="110"/>
      <c r="FW21" s="110"/>
      <c r="FX21" s="110"/>
      <c r="FY21" s="110"/>
      <c r="FZ21" s="110"/>
      <c r="GA21" s="110"/>
      <c r="GB21" s="110"/>
      <c r="GC21" s="110"/>
      <c r="GD21" s="110"/>
    </row>
    <row r="22" spans="1:186" s="111" customFormat="1">
      <c r="A22" s="110"/>
      <c r="B22" s="110"/>
      <c r="C22" s="110"/>
      <c r="D22" s="110"/>
      <c r="E22" s="110"/>
      <c r="F22" s="110"/>
      <c r="G22" s="110"/>
      <c r="H22" s="110"/>
      <c r="I22" s="110"/>
      <c r="J22" s="110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115"/>
      <c r="BE22" s="115"/>
      <c r="BF22" s="115"/>
      <c r="BG22" s="115"/>
      <c r="BH22" s="115"/>
      <c r="BI22" s="115"/>
      <c r="BJ22" s="115"/>
      <c r="BK22" s="115"/>
      <c r="BL22" s="115"/>
      <c r="BM22" s="115"/>
      <c r="BN22" s="110"/>
      <c r="BO22" s="508"/>
      <c r="BP22" s="509"/>
      <c r="BQ22" s="509"/>
      <c r="BR22" s="509"/>
      <c r="BS22" s="510"/>
      <c r="BT22" s="114"/>
      <c r="BU22" s="113"/>
      <c r="BV22" s="110"/>
      <c r="BW22" s="122"/>
      <c r="BX22" s="123"/>
      <c r="BY22" s="124"/>
      <c r="BZ22" s="124"/>
      <c r="CA22" s="123"/>
      <c r="CB22" s="123"/>
      <c r="CD22" s="123"/>
      <c r="CE22" s="123"/>
      <c r="CF22" s="123"/>
      <c r="CG22" s="124"/>
      <c r="CI22" s="123"/>
      <c r="CJ22" s="123"/>
      <c r="CK22" s="123"/>
      <c r="CL22" s="123"/>
      <c r="CM22" s="123">
        <v>8.3699999999999992</v>
      </c>
      <c r="CN22" s="123"/>
      <c r="CO22" s="123"/>
      <c r="CP22" s="123"/>
      <c r="CQ22" s="123"/>
      <c r="CR22" s="122"/>
      <c r="CS22" s="122"/>
      <c r="CT22" s="122"/>
      <c r="CU22" s="122"/>
      <c r="CV22" s="122"/>
      <c r="CW22" s="122"/>
      <c r="CX22" s="122"/>
      <c r="CY22" s="122"/>
      <c r="CZ22" s="122"/>
      <c r="DA22" s="122"/>
      <c r="DB22" s="122"/>
      <c r="DC22" s="122"/>
      <c r="DD22" s="122"/>
      <c r="DE22" s="122"/>
      <c r="DF22" s="122"/>
      <c r="DG22" s="122"/>
      <c r="DH22" s="122"/>
      <c r="DI22" s="122"/>
      <c r="DJ22" s="122"/>
      <c r="DK22" s="121"/>
      <c r="DL22" s="121"/>
      <c r="DM22" s="121"/>
      <c r="DN22" s="121"/>
      <c r="DO22" s="121"/>
      <c r="DP22" s="121"/>
      <c r="DQ22" s="121"/>
      <c r="DR22" s="121"/>
      <c r="DS22" s="121"/>
      <c r="DT22" s="121"/>
      <c r="DU22" s="121"/>
      <c r="DV22" s="121"/>
      <c r="DW22" s="121"/>
      <c r="DX22" s="121"/>
      <c r="DY22" s="121"/>
      <c r="DZ22" s="121"/>
      <c r="EA22" s="121"/>
      <c r="EB22" s="121"/>
      <c r="EC22" s="110"/>
      <c r="ED22" s="110"/>
      <c r="EE22" s="110"/>
      <c r="EF22" s="110"/>
      <c r="EG22" s="110"/>
      <c r="EH22" s="110"/>
      <c r="EI22" s="110"/>
      <c r="EJ22" s="110"/>
      <c r="EK22" s="110"/>
      <c r="EL22" s="110"/>
      <c r="EM22" s="110"/>
      <c r="EN22" s="110"/>
      <c r="EO22" s="110"/>
      <c r="EP22" s="110"/>
      <c r="EQ22" s="110"/>
      <c r="ER22" s="110"/>
      <c r="ES22" s="110"/>
      <c r="ET22" s="110"/>
      <c r="EU22" s="110"/>
      <c r="EV22" s="110"/>
      <c r="EW22" s="110"/>
      <c r="EX22" s="110"/>
      <c r="EY22" s="110"/>
      <c r="EZ22" s="110"/>
      <c r="FA22" s="110"/>
      <c r="FB22" s="110"/>
      <c r="FC22" s="110"/>
      <c r="FD22" s="110"/>
      <c r="FE22" s="110"/>
      <c r="FF22" s="110"/>
      <c r="FG22" s="110"/>
      <c r="FH22" s="110"/>
      <c r="FI22" s="110"/>
      <c r="FJ22" s="110"/>
      <c r="FK22" s="110"/>
      <c r="FL22" s="110"/>
      <c r="FM22" s="110"/>
      <c r="FN22" s="110"/>
      <c r="FO22" s="110"/>
      <c r="FP22" s="110"/>
      <c r="FQ22" s="110"/>
      <c r="FR22" s="110"/>
      <c r="FS22" s="110"/>
      <c r="FT22" s="110"/>
      <c r="FU22" s="110"/>
      <c r="FV22" s="110"/>
      <c r="FW22" s="110"/>
      <c r="FX22" s="110"/>
      <c r="FY22" s="110"/>
      <c r="FZ22" s="110"/>
      <c r="GA22" s="110"/>
      <c r="GB22" s="110"/>
      <c r="GC22" s="110"/>
      <c r="GD22" s="110"/>
    </row>
    <row r="23" spans="1:186">
      <c r="A23" s="112" t="s">
        <v>217</v>
      </c>
      <c r="B23" s="112"/>
      <c r="C23" s="112"/>
      <c r="D23" s="112"/>
      <c r="E23" s="112"/>
      <c r="F23" s="112"/>
      <c r="G23" s="112"/>
      <c r="H23" s="112"/>
      <c r="I23" s="112"/>
      <c r="J23" s="112"/>
      <c r="K23" s="503" t="s">
        <v>216</v>
      </c>
      <c r="L23" s="503"/>
      <c r="M23" s="503"/>
      <c r="N23" s="503"/>
      <c r="O23" s="503"/>
      <c r="P23" s="503"/>
      <c r="Q23" s="503"/>
      <c r="R23" s="503"/>
      <c r="S23" s="503"/>
      <c r="T23" s="503"/>
      <c r="U23" s="503"/>
      <c r="V23" s="503"/>
      <c r="W23" s="503"/>
      <c r="X23" s="503"/>
      <c r="Y23" s="503"/>
      <c r="Z23" s="503"/>
      <c r="AA23" s="503"/>
      <c r="AB23" s="503"/>
      <c r="AC23" s="503"/>
      <c r="AD23" s="503"/>
      <c r="AE23" s="503"/>
      <c r="AF23" s="503"/>
      <c r="AG23" s="503"/>
      <c r="AH23" s="503"/>
      <c r="AI23" s="503"/>
      <c r="AJ23" s="503"/>
      <c r="AK23" s="503"/>
      <c r="AL23" s="503"/>
      <c r="AM23" s="503"/>
      <c r="AN23" s="503"/>
      <c r="AO23" s="503"/>
      <c r="AP23" s="503"/>
      <c r="AQ23" s="503"/>
      <c r="AR23" s="503"/>
      <c r="AS23" s="503"/>
      <c r="AT23" s="503"/>
      <c r="AU23" s="503"/>
      <c r="AV23" s="503"/>
      <c r="AW23" s="503"/>
      <c r="AX23" s="503"/>
      <c r="AY23" s="503"/>
      <c r="AZ23" s="503"/>
      <c r="BA23" s="503"/>
      <c r="BB23" s="503"/>
      <c r="BC23" s="503"/>
      <c r="BD23" s="503"/>
      <c r="BE23" s="503"/>
      <c r="BF23" s="503"/>
      <c r="BG23" s="503"/>
      <c r="BH23" s="503"/>
      <c r="BI23" s="503"/>
      <c r="BJ23" s="503"/>
      <c r="BK23" s="503"/>
      <c r="BL23" s="503"/>
      <c r="BM23" s="503"/>
      <c r="BN23" s="112"/>
      <c r="BO23" s="508"/>
      <c r="BP23" s="509"/>
      <c r="BQ23" s="509"/>
      <c r="BR23" s="509"/>
      <c r="BS23" s="510"/>
      <c r="BT23" s="117"/>
      <c r="BU23" s="116"/>
      <c r="BV23" s="112" t="s">
        <v>215</v>
      </c>
      <c r="BW23" s="521"/>
      <c r="BX23" s="522"/>
      <c r="BY23" s="522"/>
      <c r="BZ23" s="522"/>
      <c r="CA23" s="522"/>
      <c r="CB23" s="522"/>
      <c r="CC23" s="522"/>
      <c r="CD23" s="522"/>
      <c r="CE23" s="522"/>
      <c r="CF23" s="522"/>
      <c r="CG23" s="522"/>
      <c r="CH23" s="522"/>
      <c r="CI23" s="522"/>
      <c r="CJ23" s="522"/>
      <c r="CK23" s="522"/>
      <c r="CL23" s="522"/>
      <c r="CM23" s="522"/>
      <c r="CN23" s="522"/>
      <c r="CO23" s="522"/>
      <c r="CP23" s="522"/>
      <c r="CQ23" s="522"/>
      <c r="CR23" s="522"/>
      <c r="CS23" s="522"/>
      <c r="CT23" s="522"/>
      <c r="CU23" s="522"/>
      <c r="CV23" s="522"/>
      <c r="CW23" s="522"/>
      <c r="CX23" s="522"/>
      <c r="CY23" s="522"/>
      <c r="CZ23" s="522"/>
      <c r="DA23" s="522"/>
      <c r="DB23" s="522"/>
      <c r="DC23" s="522"/>
      <c r="DD23" s="522"/>
      <c r="DE23" s="522"/>
      <c r="DF23" s="522"/>
      <c r="DG23" s="522"/>
      <c r="DH23" s="522"/>
      <c r="DI23" s="522"/>
      <c r="DJ23" s="522"/>
      <c r="DK23" s="110"/>
      <c r="DL23" s="110"/>
      <c r="DM23" s="110"/>
      <c r="DN23" s="110"/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2"/>
      <c r="ED23" s="112"/>
      <c r="EE23" s="112"/>
      <c r="EF23" s="112"/>
      <c r="EG23" s="112"/>
      <c r="EH23" s="112"/>
      <c r="EI23" s="112"/>
      <c r="EJ23" s="112"/>
      <c r="EK23" s="112"/>
      <c r="EL23" s="112"/>
      <c r="EM23" s="112"/>
      <c r="EN23" s="112"/>
      <c r="EO23" s="112"/>
      <c r="EP23" s="112"/>
      <c r="EQ23" s="112"/>
      <c r="ER23" s="112"/>
      <c r="ES23" s="112"/>
      <c r="ET23" s="112"/>
      <c r="EU23" s="112"/>
      <c r="EV23" s="112"/>
      <c r="EW23" s="112"/>
      <c r="EX23" s="112"/>
      <c r="EY23" s="112"/>
      <c r="EZ23" s="112"/>
      <c r="FA23" s="112"/>
      <c r="FB23" s="112"/>
      <c r="FC23" s="112"/>
      <c r="FD23" s="112"/>
      <c r="FE23" s="112"/>
      <c r="FF23" s="112"/>
      <c r="FG23" s="112"/>
      <c r="FH23" s="112"/>
      <c r="FI23" s="112"/>
      <c r="FJ23" s="112"/>
      <c r="FK23" s="112"/>
      <c r="FL23" s="112"/>
      <c r="FM23" s="112"/>
      <c r="FN23" s="112"/>
      <c r="FO23" s="112"/>
      <c r="FP23" s="112"/>
      <c r="FQ23" s="112"/>
      <c r="FR23" s="112"/>
      <c r="FS23" s="112"/>
      <c r="FT23" s="112"/>
      <c r="FU23" s="112"/>
      <c r="FV23" s="112"/>
      <c r="FW23" s="112"/>
      <c r="FX23" s="112"/>
      <c r="FY23" s="112"/>
      <c r="FZ23" s="112"/>
      <c r="GA23" s="112"/>
      <c r="GB23" s="112"/>
      <c r="GC23" s="112"/>
      <c r="GD23" s="112"/>
    </row>
    <row r="24" spans="1:186">
      <c r="A24" s="447" t="s">
        <v>214</v>
      </c>
      <c r="B24" s="447"/>
      <c r="C24" s="447"/>
      <c r="D24" s="447"/>
      <c r="E24" s="447"/>
      <c r="F24" s="447"/>
      <c r="G24" s="447"/>
      <c r="H24" s="447"/>
      <c r="I24" s="447"/>
      <c r="J24" s="447"/>
      <c r="K24" s="447"/>
      <c r="L24" s="447"/>
      <c r="M24" s="447"/>
      <c r="N24" s="447"/>
      <c r="O24" s="447"/>
      <c r="P24" s="447"/>
      <c r="Q24" s="447"/>
      <c r="R24" s="447"/>
      <c r="S24" s="447"/>
      <c r="T24" s="447"/>
      <c r="U24" s="447"/>
      <c r="V24" s="447"/>
      <c r="W24" s="447"/>
      <c r="X24" s="447"/>
      <c r="Y24" s="447"/>
      <c r="Z24" s="447"/>
      <c r="AA24" s="447"/>
      <c r="AB24" s="447"/>
      <c r="AC24" s="447"/>
      <c r="AD24" s="447"/>
      <c r="AE24" s="447"/>
      <c r="AF24" s="447"/>
      <c r="AG24" s="447"/>
      <c r="AH24" s="447"/>
      <c r="AI24" s="447"/>
      <c r="AJ24" s="447"/>
      <c r="AK24" s="447"/>
      <c r="AL24" s="447"/>
      <c r="AM24" s="447"/>
      <c r="AN24" s="447"/>
      <c r="AO24" s="447"/>
      <c r="AP24" s="447"/>
      <c r="AQ24" s="447"/>
      <c r="AR24" s="447"/>
      <c r="AS24" s="447"/>
      <c r="AT24" s="447"/>
      <c r="AU24" s="447"/>
      <c r="AV24" s="447"/>
      <c r="AW24" s="447"/>
      <c r="AX24" s="447"/>
      <c r="AY24" s="447"/>
      <c r="AZ24" s="447"/>
      <c r="BA24" s="447"/>
      <c r="BB24" s="447"/>
      <c r="BC24" s="447"/>
      <c r="BD24" s="447"/>
      <c r="BE24" s="447"/>
      <c r="BF24" s="447"/>
      <c r="BG24" s="447"/>
      <c r="BH24" s="447"/>
      <c r="BI24" s="447"/>
      <c r="BJ24" s="447"/>
      <c r="BK24" s="447"/>
      <c r="BL24" s="447"/>
      <c r="BM24" s="447"/>
      <c r="BN24" s="112"/>
      <c r="BO24" s="508"/>
      <c r="BP24" s="509"/>
      <c r="BQ24" s="509"/>
      <c r="BR24" s="509"/>
      <c r="BS24" s="510"/>
      <c r="BT24" s="117"/>
      <c r="BU24" s="116"/>
      <c r="BV24" s="112"/>
      <c r="BW24" s="502"/>
      <c r="BX24" s="502"/>
      <c r="BY24" s="502"/>
      <c r="BZ24" s="502"/>
      <c r="CA24" s="502"/>
      <c r="CB24" s="502"/>
      <c r="CC24" s="502"/>
      <c r="CD24" s="502"/>
      <c r="CE24" s="502"/>
      <c r="CF24" s="502"/>
      <c r="CG24" s="502"/>
      <c r="CH24" s="502"/>
      <c r="CI24" s="502"/>
      <c r="CJ24" s="502"/>
      <c r="CK24" s="502"/>
      <c r="CL24" s="502"/>
      <c r="CM24" s="502"/>
      <c r="CN24" s="502"/>
      <c r="CO24" s="502"/>
      <c r="CP24" s="502"/>
      <c r="CQ24" s="502"/>
      <c r="CR24" s="502"/>
      <c r="CS24" s="502"/>
      <c r="CT24" s="502"/>
      <c r="CU24" s="502"/>
      <c r="CV24" s="502"/>
      <c r="CW24" s="502"/>
      <c r="CX24" s="502"/>
      <c r="CY24" s="502"/>
      <c r="CZ24" s="502"/>
      <c r="DA24" s="502"/>
      <c r="DB24" s="502"/>
      <c r="DC24" s="502"/>
      <c r="DD24" s="502"/>
      <c r="DE24" s="502"/>
      <c r="DF24" s="502"/>
      <c r="DG24" s="502"/>
      <c r="DH24" s="502"/>
      <c r="DI24" s="502"/>
      <c r="DJ24" s="502"/>
      <c r="DK24" s="112"/>
      <c r="DL24" s="112"/>
      <c r="DM24" s="112"/>
      <c r="DN24" s="112"/>
      <c r="DO24" s="112"/>
      <c r="DP24" s="112"/>
      <c r="DQ24" s="112"/>
      <c r="DR24" s="112"/>
      <c r="DS24" s="112"/>
      <c r="DT24" s="112"/>
      <c r="DU24" s="112"/>
      <c r="DV24" s="112"/>
      <c r="DW24" s="112"/>
      <c r="DX24" s="112"/>
      <c r="DY24" s="112"/>
      <c r="DZ24" s="112"/>
      <c r="EA24" s="112"/>
      <c r="EB24" s="112"/>
      <c r="EC24" s="112"/>
      <c r="ED24" s="112"/>
      <c r="EE24" s="112"/>
      <c r="EF24" s="112"/>
      <c r="EG24" s="112"/>
      <c r="EH24" s="112"/>
      <c r="EI24" s="112"/>
      <c r="EJ24" s="112"/>
      <c r="EK24" s="112"/>
      <c r="EL24" s="112"/>
      <c r="EM24" s="112"/>
      <c r="EN24" s="112"/>
      <c r="EO24" s="112"/>
      <c r="EP24" s="112"/>
      <c r="EQ24" s="112"/>
      <c r="ER24" s="112"/>
      <c r="ES24" s="112"/>
      <c r="ET24" s="112"/>
      <c r="EU24" s="112"/>
      <c r="EV24" s="112"/>
      <c r="EW24" s="112"/>
      <c r="EX24" s="112"/>
      <c r="EY24" s="112"/>
      <c r="EZ24" s="112"/>
      <c r="FA24" s="112"/>
      <c r="FB24" s="112"/>
      <c r="FC24" s="112"/>
      <c r="FD24" s="112"/>
      <c r="FE24" s="112"/>
      <c r="FF24" s="112"/>
      <c r="FG24" s="112"/>
      <c r="FH24" s="112"/>
      <c r="FI24" s="112"/>
      <c r="FJ24" s="112"/>
      <c r="FK24" s="112"/>
      <c r="FL24" s="112"/>
      <c r="FM24" s="112"/>
      <c r="FN24" s="112"/>
      <c r="FO24" s="112"/>
      <c r="FP24" s="112"/>
      <c r="FQ24" s="112"/>
      <c r="FR24" s="112"/>
      <c r="FS24" s="112"/>
      <c r="FT24" s="112"/>
      <c r="FU24" s="112"/>
      <c r="FV24" s="112"/>
      <c r="FW24" s="112"/>
      <c r="FX24" s="112"/>
      <c r="FY24" s="112"/>
      <c r="FZ24" s="112"/>
      <c r="GA24" s="112"/>
      <c r="GB24" s="112"/>
      <c r="GC24" s="112"/>
      <c r="GD24" s="112"/>
    </row>
    <row r="25" spans="1:186">
      <c r="A25" s="112" t="s">
        <v>213</v>
      </c>
      <c r="B25" s="112"/>
      <c r="C25" s="112"/>
      <c r="D25" s="112"/>
      <c r="E25" s="112"/>
      <c r="F25" s="112"/>
      <c r="G25" s="112"/>
      <c r="H25" s="505" t="s">
        <v>212</v>
      </c>
      <c r="I25" s="506"/>
      <c r="J25" s="506"/>
      <c r="K25" s="506"/>
      <c r="L25" s="506"/>
      <c r="M25" s="506"/>
      <c r="N25" s="506"/>
      <c r="O25" s="506"/>
      <c r="P25" s="506"/>
      <c r="Q25" s="506"/>
      <c r="R25" s="506"/>
      <c r="S25" s="506"/>
      <c r="T25" s="506"/>
      <c r="U25" s="506"/>
      <c r="V25" s="506"/>
      <c r="W25" s="506"/>
      <c r="X25" s="506"/>
      <c r="Y25" s="506"/>
      <c r="Z25" s="506"/>
      <c r="AA25" s="506"/>
      <c r="AB25" s="506"/>
      <c r="AC25" s="506"/>
      <c r="AD25" s="506"/>
      <c r="AE25" s="506"/>
      <c r="AF25" s="506"/>
      <c r="AG25" s="506"/>
      <c r="AH25" s="506"/>
      <c r="AI25" s="506"/>
      <c r="AJ25" s="506"/>
      <c r="AK25" s="506"/>
      <c r="AL25" s="506"/>
      <c r="AM25" s="506"/>
      <c r="AN25" s="506"/>
      <c r="AO25" s="506"/>
      <c r="AP25" s="506"/>
      <c r="AQ25" s="506"/>
      <c r="AR25" s="506"/>
      <c r="AS25" s="506"/>
      <c r="AT25" s="506"/>
      <c r="AU25" s="506"/>
      <c r="AV25" s="506"/>
      <c r="AW25" s="506"/>
      <c r="AX25" s="506"/>
      <c r="AY25" s="506"/>
      <c r="AZ25" s="506"/>
      <c r="BA25" s="506"/>
      <c r="BB25" s="506"/>
      <c r="BC25" s="506"/>
      <c r="BD25" s="506"/>
      <c r="BE25" s="506"/>
      <c r="BF25" s="506"/>
      <c r="BG25" s="506"/>
      <c r="BH25" s="506"/>
      <c r="BI25" s="506"/>
      <c r="BJ25" s="506"/>
      <c r="BK25" s="506"/>
      <c r="BL25" s="506"/>
      <c r="BM25" s="506"/>
      <c r="BN25" s="112"/>
      <c r="BO25" s="508"/>
      <c r="BP25" s="509"/>
      <c r="BQ25" s="509"/>
      <c r="BR25" s="509"/>
      <c r="BS25" s="510"/>
      <c r="BT25" s="117"/>
      <c r="BU25" s="116"/>
      <c r="BV25" s="112"/>
      <c r="BW25" s="449"/>
      <c r="BX25" s="449"/>
      <c r="BY25" s="449"/>
      <c r="BZ25" s="449"/>
      <c r="CA25" s="449"/>
      <c r="CB25" s="449"/>
      <c r="CC25" s="449"/>
      <c r="CD25" s="449"/>
      <c r="CE25" s="449"/>
      <c r="CF25" s="449"/>
      <c r="CG25" s="449"/>
      <c r="CH25" s="449"/>
      <c r="CI25" s="449"/>
      <c r="CJ25" s="449"/>
      <c r="CK25" s="449"/>
      <c r="CL25" s="449"/>
      <c r="CM25" s="449"/>
      <c r="CN25" s="449"/>
      <c r="CO25" s="449"/>
      <c r="CP25" s="449"/>
      <c r="CQ25" s="449"/>
      <c r="CR25" s="449"/>
      <c r="CS25" s="449"/>
      <c r="CT25" s="523" t="s">
        <v>10</v>
      </c>
      <c r="CU25" s="523"/>
      <c r="CV25" s="523"/>
      <c r="CW25" s="523"/>
      <c r="CX25" s="523"/>
      <c r="CY25" s="447">
        <v>31</v>
      </c>
      <c r="CZ25" s="447"/>
      <c r="DA25" s="447"/>
      <c r="DB25" s="447"/>
      <c r="DC25" s="447"/>
      <c r="DD25" s="511" t="s">
        <v>8</v>
      </c>
      <c r="DE25" s="511"/>
      <c r="DF25" s="511"/>
      <c r="DG25" s="511"/>
      <c r="DH25" s="511"/>
      <c r="DI25" s="511"/>
      <c r="DJ25" s="120"/>
      <c r="DK25" s="112"/>
      <c r="DL25" s="112"/>
      <c r="DM25" s="112"/>
      <c r="DN25" s="112"/>
      <c r="DO25" s="112"/>
      <c r="DP25" s="112"/>
      <c r="DQ25" s="112"/>
      <c r="DR25" s="112"/>
      <c r="DS25" s="112"/>
      <c r="DT25" s="112"/>
      <c r="DU25" s="112"/>
      <c r="DV25" s="112"/>
      <c r="DW25" s="112"/>
      <c r="DX25" s="112"/>
      <c r="DY25" s="112"/>
      <c r="DZ25" s="112"/>
      <c r="EA25" s="112"/>
      <c r="EB25" s="112"/>
      <c r="EC25" s="112"/>
      <c r="ED25" s="112"/>
      <c r="EE25" s="112"/>
      <c r="EF25" s="112"/>
      <c r="EG25" s="112"/>
      <c r="EH25" s="112"/>
      <c r="EI25" s="112"/>
      <c r="EJ25" s="112"/>
      <c r="EK25" s="112"/>
      <c r="EL25" s="112"/>
      <c r="EM25" s="112"/>
      <c r="EN25" s="112"/>
      <c r="EO25" s="112"/>
      <c r="EP25" s="112"/>
      <c r="EQ25" s="112"/>
      <c r="ER25" s="112"/>
      <c r="ES25" s="112"/>
      <c r="ET25" s="112"/>
      <c r="EU25" s="112"/>
      <c r="EV25" s="112"/>
      <c r="EW25" s="112"/>
      <c r="EX25" s="112"/>
      <c r="EY25" s="112"/>
      <c r="EZ25" s="112"/>
      <c r="FA25" s="112"/>
      <c r="FB25" s="112"/>
      <c r="FC25" s="112"/>
      <c r="FD25" s="112"/>
      <c r="FE25" s="112"/>
      <c r="FF25" s="112"/>
      <c r="FG25" s="112"/>
      <c r="FH25" s="112"/>
      <c r="FI25" s="112"/>
      <c r="FJ25" s="112"/>
      <c r="FK25" s="112"/>
      <c r="FL25" s="112"/>
      <c r="FM25" s="112"/>
      <c r="FN25" s="112"/>
      <c r="FO25" s="112"/>
      <c r="FP25" s="112"/>
      <c r="FQ25" s="112"/>
      <c r="FR25" s="112"/>
      <c r="FS25" s="112"/>
      <c r="FT25" s="112"/>
      <c r="FU25" s="112"/>
      <c r="FV25" s="112"/>
      <c r="FW25" s="112"/>
      <c r="FX25" s="112"/>
      <c r="FY25" s="112"/>
      <c r="FZ25" s="112"/>
      <c r="GA25" s="112"/>
      <c r="GB25" s="112"/>
      <c r="GC25" s="112"/>
      <c r="GD25" s="112"/>
    </row>
    <row r="26" spans="1:186" s="111" customFormat="1">
      <c r="A26" s="110"/>
      <c r="B26" s="110"/>
      <c r="C26" s="110"/>
      <c r="D26" s="110"/>
      <c r="E26" s="110"/>
      <c r="F26" s="110"/>
      <c r="G26" s="110"/>
      <c r="H26" s="458"/>
      <c r="I26" s="448"/>
      <c r="J26" s="448"/>
      <c r="K26" s="448"/>
      <c r="L26" s="448"/>
      <c r="M26" s="448"/>
      <c r="N26" s="448"/>
      <c r="O26" s="448"/>
      <c r="P26" s="448"/>
      <c r="Q26" s="448"/>
      <c r="R26" s="448"/>
      <c r="S26" s="448"/>
      <c r="T26" s="448"/>
      <c r="U26" s="448"/>
      <c r="V26" s="448"/>
      <c r="W26" s="448"/>
      <c r="X26" s="448"/>
      <c r="Y26" s="448"/>
      <c r="Z26" s="448"/>
      <c r="AA26" s="448"/>
      <c r="AB26" s="448"/>
      <c r="AC26" s="448"/>
      <c r="AD26" s="448"/>
      <c r="AE26" s="448"/>
      <c r="AF26" s="448"/>
      <c r="AG26" s="448"/>
      <c r="AH26" s="448"/>
      <c r="AI26" s="448"/>
      <c r="AJ26" s="448"/>
      <c r="AK26" s="448"/>
      <c r="AL26" s="448"/>
      <c r="AM26" s="448"/>
      <c r="AN26" s="448"/>
      <c r="AO26" s="448"/>
      <c r="AP26" s="448"/>
      <c r="AQ26" s="448"/>
      <c r="AR26" s="448"/>
      <c r="AS26" s="448"/>
      <c r="AT26" s="448"/>
      <c r="AU26" s="448"/>
      <c r="AV26" s="448"/>
      <c r="AW26" s="448"/>
      <c r="AX26" s="448"/>
      <c r="AY26" s="448"/>
      <c r="AZ26" s="448"/>
      <c r="BA26" s="448"/>
      <c r="BB26" s="448"/>
      <c r="BC26" s="448"/>
      <c r="BD26" s="448"/>
      <c r="BE26" s="448"/>
      <c r="BF26" s="448"/>
      <c r="BG26" s="448"/>
      <c r="BH26" s="448"/>
      <c r="BI26" s="448"/>
      <c r="BJ26" s="448"/>
      <c r="BK26" s="448"/>
      <c r="BL26" s="448"/>
      <c r="BM26" s="448"/>
      <c r="BN26" s="110"/>
      <c r="BO26" s="508"/>
      <c r="BP26" s="509"/>
      <c r="BQ26" s="509"/>
      <c r="BR26" s="509"/>
      <c r="BS26" s="510"/>
      <c r="BT26" s="114"/>
      <c r="BU26" s="113"/>
      <c r="BV26" s="110"/>
      <c r="BW26" s="112" t="s">
        <v>211</v>
      </c>
      <c r="BX26" s="112"/>
      <c r="BY26" s="112"/>
      <c r="BZ26" s="112"/>
      <c r="CA26" s="112"/>
      <c r="CB26" s="112"/>
      <c r="CC26" s="112"/>
      <c r="CD26" s="112"/>
      <c r="CE26" s="112"/>
      <c r="CF26" s="112"/>
      <c r="CG26" s="447"/>
      <c r="CH26" s="447"/>
      <c r="CI26" s="447"/>
      <c r="CJ26" s="447"/>
      <c r="CK26" s="447"/>
      <c r="CL26" s="447"/>
      <c r="CM26" s="447"/>
      <c r="CN26" s="447"/>
      <c r="CO26" s="447"/>
      <c r="CP26" s="447"/>
      <c r="CQ26" s="447"/>
      <c r="CR26" s="447"/>
      <c r="CS26" s="447"/>
      <c r="CT26" s="447"/>
      <c r="CU26" s="447"/>
      <c r="CV26" s="447"/>
      <c r="CW26" s="447"/>
      <c r="CX26" s="447"/>
      <c r="CY26" s="447"/>
      <c r="CZ26" s="447"/>
      <c r="DA26" s="447"/>
      <c r="DB26" s="447"/>
      <c r="DC26" s="447"/>
      <c r="DD26" s="447"/>
      <c r="DE26" s="447"/>
      <c r="DF26" s="447"/>
      <c r="DG26" s="447"/>
      <c r="DH26" s="447"/>
      <c r="DI26" s="447"/>
      <c r="DJ26" s="447"/>
      <c r="DK26" s="112"/>
      <c r="DL26" s="112"/>
      <c r="DM26" s="112"/>
      <c r="DN26" s="112"/>
      <c r="DO26" s="112"/>
      <c r="DP26" s="112"/>
      <c r="DQ26" s="112"/>
      <c r="DR26" s="112"/>
      <c r="DS26" s="112"/>
      <c r="DT26" s="112"/>
      <c r="DU26" s="112"/>
      <c r="DV26" s="112"/>
      <c r="DW26" s="112"/>
      <c r="DX26" s="112"/>
      <c r="DY26" s="112"/>
      <c r="DZ26" s="112"/>
      <c r="EA26" s="112"/>
      <c r="EB26" s="112"/>
      <c r="EC26" s="110"/>
      <c r="ED26" s="110"/>
      <c r="EE26" s="110"/>
      <c r="EF26" s="110"/>
      <c r="EG26" s="110"/>
      <c r="EH26" s="110"/>
      <c r="EI26" s="110"/>
      <c r="EJ26" s="110"/>
      <c r="EK26" s="110"/>
      <c r="EL26" s="110"/>
      <c r="EM26" s="110"/>
      <c r="EN26" s="110"/>
      <c r="EO26" s="110"/>
      <c r="EP26" s="110"/>
      <c r="EQ26" s="110"/>
      <c r="ER26" s="110"/>
      <c r="ES26" s="110"/>
      <c r="ET26" s="110"/>
      <c r="EU26" s="110"/>
      <c r="EV26" s="110"/>
      <c r="EW26" s="110"/>
      <c r="EX26" s="110"/>
      <c r="EY26" s="110"/>
      <c r="EZ26" s="110"/>
      <c r="FA26" s="110"/>
      <c r="FB26" s="110"/>
      <c r="FC26" s="110"/>
      <c r="FD26" s="110"/>
      <c r="FE26" s="110"/>
      <c r="FF26" s="110"/>
      <c r="FG26" s="110"/>
      <c r="FH26" s="110"/>
      <c r="FI26" s="110"/>
      <c r="FJ26" s="110"/>
      <c r="FK26" s="110"/>
      <c r="FL26" s="110"/>
      <c r="FM26" s="110"/>
      <c r="FN26" s="110"/>
      <c r="FO26" s="110"/>
      <c r="FP26" s="110"/>
      <c r="FQ26" s="110"/>
      <c r="FR26" s="110"/>
      <c r="FS26" s="110"/>
      <c r="FT26" s="110"/>
      <c r="FU26" s="110"/>
      <c r="FV26" s="110"/>
      <c r="FW26" s="110"/>
      <c r="FX26" s="110"/>
      <c r="FY26" s="110"/>
      <c r="FZ26" s="110"/>
      <c r="GA26" s="110"/>
      <c r="GB26" s="110"/>
      <c r="GC26" s="110"/>
      <c r="GD26" s="110"/>
    </row>
    <row r="27" spans="1:186">
      <c r="A27" s="447"/>
      <c r="B27" s="447"/>
      <c r="C27" s="447"/>
      <c r="D27" s="447"/>
      <c r="E27" s="447"/>
      <c r="F27" s="447"/>
      <c r="G27" s="447"/>
      <c r="H27" s="447"/>
      <c r="I27" s="447"/>
      <c r="J27" s="447"/>
      <c r="K27" s="447"/>
      <c r="L27" s="447"/>
      <c r="M27" s="447"/>
      <c r="N27" s="447"/>
      <c r="O27" s="447"/>
      <c r="P27" s="447"/>
      <c r="Q27" s="447"/>
      <c r="R27" s="447"/>
      <c r="S27" s="447"/>
      <c r="T27" s="447"/>
      <c r="U27" s="447"/>
      <c r="V27" s="447"/>
      <c r="W27" s="447"/>
      <c r="X27" s="447"/>
      <c r="Y27" s="447"/>
      <c r="Z27" s="447"/>
      <c r="AA27" s="447"/>
      <c r="AB27" s="447"/>
      <c r="AC27" s="447"/>
      <c r="AD27" s="447"/>
      <c r="AE27" s="447"/>
      <c r="AF27" s="447"/>
      <c r="AG27" s="447"/>
      <c r="AH27" s="447"/>
      <c r="AI27" s="447"/>
      <c r="AJ27" s="447"/>
      <c r="AK27" s="447"/>
      <c r="AL27" s="447"/>
      <c r="AM27" s="447"/>
      <c r="AN27" s="447"/>
      <c r="AO27" s="447"/>
      <c r="AP27" s="447"/>
      <c r="AQ27" s="447"/>
      <c r="AR27" s="447"/>
      <c r="AS27" s="447"/>
      <c r="AT27" s="447"/>
      <c r="AU27" s="447"/>
      <c r="AV27" s="447"/>
      <c r="AW27" s="447"/>
      <c r="AX27" s="447"/>
      <c r="AY27" s="447"/>
      <c r="AZ27" s="447"/>
      <c r="BA27" s="447"/>
      <c r="BB27" s="447"/>
      <c r="BC27" s="447"/>
      <c r="BD27" s="447"/>
      <c r="BE27" s="447"/>
      <c r="BF27" s="447"/>
      <c r="BG27" s="447"/>
      <c r="BH27" s="504"/>
      <c r="BI27" s="504"/>
      <c r="BJ27" s="504"/>
      <c r="BK27" s="504"/>
      <c r="BL27" s="504"/>
      <c r="BM27" s="504"/>
      <c r="BN27" s="112"/>
      <c r="BO27" s="508"/>
      <c r="BP27" s="509"/>
      <c r="BQ27" s="509"/>
      <c r="BR27" s="509"/>
      <c r="BS27" s="510"/>
      <c r="BT27" s="117"/>
      <c r="BU27" s="116"/>
      <c r="BV27" s="112"/>
      <c r="BW27" s="110"/>
      <c r="BX27" s="110"/>
      <c r="BY27" s="110"/>
      <c r="BZ27" s="110"/>
      <c r="CA27" s="110"/>
      <c r="CB27" s="110"/>
      <c r="CC27" s="110"/>
      <c r="CD27" s="110">
        <v>4</v>
      </c>
      <c r="CE27" s="110"/>
      <c r="CF27" s="110"/>
      <c r="CG27" s="110"/>
      <c r="CH27" s="110"/>
      <c r="CI27" s="110"/>
      <c r="CJ27" s="110"/>
      <c r="CK27" s="110"/>
      <c r="CL27" s="110"/>
      <c r="CM27" s="110"/>
      <c r="CN27" s="110"/>
      <c r="CO27" s="110"/>
      <c r="CP27" s="110"/>
      <c r="CQ27" s="110"/>
      <c r="CR27" s="110"/>
      <c r="CS27" s="110"/>
      <c r="CT27" s="110"/>
      <c r="CU27" s="110"/>
      <c r="CV27" s="110"/>
      <c r="CW27" s="110"/>
      <c r="CX27" s="110"/>
      <c r="CY27" s="110"/>
      <c r="CZ27" s="110"/>
      <c r="DA27" s="110"/>
      <c r="DB27" s="110"/>
      <c r="DC27" s="110"/>
      <c r="DD27" s="110"/>
      <c r="DE27" s="110"/>
      <c r="DF27" s="110"/>
      <c r="DG27" s="110"/>
      <c r="DH27" s="110"/>
      <c r="DI27" s="110"/>
      <c r="DJ27" s="110"/>
      <c r="DK27" s="110"/>
      <c r="DL27" s="110"/>
      <c r="DM27" s="110"/>
      <c r="DN27" s="110"/>
      <c r="DO27" s="110"/>
      <c r="DP27" s="110"/>
      <c r="DQ27" s="110"/>
      <c r="DR27" s="110"/>
      <c r="DS27" s="110"/>
      <c r="DT27" s="110"/>
      <c r="DU27" s="110"/>
      <c r="DV27" s="110"/>
      <c r="DW27" s="110"/>
      <c r="DX27" s="110"/>
      <c r="DY27" s="110"/>
      <c r="DZ27" s="110"/>
      <c r="EA27" s="110"/>
      <c r="EB27" s="110"/>
      <c r="EC27" s="112"/>
      <c r="ED27" s="112"/>
      <c r="EE27" s="112"/>
      <c r="EF27" s="112"/>
      <c r="EG27" s="112"/>
      <c r="EH27" s="112"/>
      <c r="EI27" s="112"/>
      <c r="EJ27" s="112"/>
      <c r="EK27" s="112"/>
      <c r="EL27" s="112"/>
      <c r="EM27" s="112"/>
      <c r="EN27" s="112"/>
      <c r="EO27" s="112"/>
      <c r="EP27" s="112"/>
      <c r="EQ27" s="112"/>
      <c r="ER27" s="112"/>
      <c r="ES27" s="112"/>
      <c r="ET27" s="112"/>
      <c r="EU27" s="112"/>
      <c r="EV27" s="112"/>
      <c r="EW27" s="112"/>
      <c r="EX27" s="112"/>
      <c r="EY27" s="112"/>
      <c r="EZ27" s="112"/>
      <c r="FA27" s="112"/>
      <c r="FB27" s="112"/>
      <c r="FC27" s="112"/>
      <c r="FD27" s="112"/>
      <c r="FE27" s="112"/>
      <c r="FF27" s="112"/>
      <c r="FG27" s="112"/>
      <c r="FH27" s="112"/>
      <c r="FI27" s="112"/>
      <c r="FJ27" s="112"/>
      <c r="FK27" s="112"/>
      <c r="FL27" s="112"/>
      <c r="FM27" s="112"/>
      <c r="FN27" s="112"/>
      <c r="FO27" s="112"/>
      <c r="FP27" s="112"/>
      <c r="FQ27" s="112"/>
      <c r="FR27" s="112"/>
      <c r="FS27" s="112"/>
      <c r="FT27" s="112"/>
      <c r="FU27" s="112"/>
      <c r="FV27" s="112"/>
      <c r="FW27" s="112"/>
      <c r="FX27" s="112"/>
      <c r="FY27" s="112"/>
      <c r="FZ27" s="112"/>
      <c r="GA27" s="112"/>
      <c r="GB27" s="112"/>
      <c r="GC27" s="112"/>
      <c r="GD27" s="112"/>
    </row>
    <row r="28" spans="1:186">
      <c r="A28" s="112" t="s">
        <v>211</v>
      </c>
      <c r="B28" s="112"/>
      <c r="C28" s="112"/>
      <c r="D28" s="112"/>
      <c r="E28" s="112"/>
      <c r="F28" s="112"/>
      <c r="G28" s="112"/>
      <c r="H28" s="112"/>
      <c r="I28" s="112"/>
      <c r="J28" s="112"/>
      <c r="K28" s="503" t="s">
        <v>210</v>
      </c>
      <c r="L28" s="503"/>
      <c r="M28" s="503"/>
      <c r="N28" s="503"/>
      <c r="O28" s="503"/>
      <c r="P28" s="503"/>
      <c r="Q28" s="503"/>
      <c r="R28" s="503"/>
      <c r="S28" s="503"/>
      <c r="T28" s="503"/>
      <c r="U28" s="503"/>
      <c r="V28" s="503"/>
      <c r="W28" s="503"/>
      <c r="X28" s="503"/>
      <c r="Y28" s="503"/>
      <c r="Z28" s="503"/>
      <c r="AA28" s="503"/>
      <c r="AB28" s="503"/>
      <c r="AC28" s="503"/>
      <c r="AD28" s="503"/>
      <c r="AE28" s="503"/>
      <c r="AF28" s="503"/>
      <c r="AG28" s="503"/>
      <c r="AH28" s="503"/>
      <c r="AI28" s="503"/>
      <c r="AJ28" s="503"/>
      <c r="AK28" s="503"/>
      <c r="AL28" s="503"/>
      <c r="AM28" s="503"/>
      <c r="AN28" s="503"/>
      <c r="AO28" s="503"/>
      <c r="AP28" s="503"/>
      <c r="AQ28" s="503"/>
      <c r="AR28" s="503"/>
      <c r="AS28" s="503"/>
      <c r="AT28" s="503"/>
      <c r="AU28" s="503"/>
      <c r="AV28" s="503"/>
      <c r="AW28" s="503"/>
      <c r="AX28" s="503"/>
      <c r="AY28" s="503"/>
      <c r="AZ28" s="503"/>
      <c r="BA28" s="503"/>
      <c r="BB28" s="503"/>
      <c r="BC28" s="503"/>
      <c r="BD28" s="503"/>
      <c r="BE28" s="503"/>
      <c r="BF28" s="503"/>
      <c r="BG28" s="503"/>
      <c r="BH28" s="503"/>
      <c r="BI28" s="503"/>
      <c r="BJ28" s="503"/>
      <c r="BK28" s="503"/>
      <c r="BL28" s="503"/>
      <c r="BM28" s="503"/>
      <c r="BN28" s="112"/>
      <c r="BO28" s="508"/>
      <c r="BP28" s="509"/>
      <c r="BQ28" s="509"/>
      <c r="BR28" s="509"/>
      <c r="BS28" s="510"/>
      <c r="BT28" s="117"/>
      <c r="BU28" s="116"/>
      <c r="BV28" s="112"/>
      <c r="BW28" s="112"/>
      <c r="BX28" s="119" t="s">
        <v>209</v>
      </c>
      <c r="BY28" s="513">
        <v>27</v>
      </c>
      <c r="BZ28" s="513"/>
      <c r="CA28" s="513"/>
      <c r="CB28" s="513"/>
      <c r="CC28" s="118" t="s">
        <v>209</v>
      </c>
      <c r="CD28" s="118"/>
      <c r="CE28" s="447" t="s">
        <v>83</v>
      </c>
      <c r="CF28" s="447"/>
      <c r="CG28" s="447"/>
      <c r="CH28" s="447"/>
      <c r="CI28" s="447"/>
      <c r="CJ28" s="447"/>
      <c r="CK28" s="447"/>
      <c r="CL28" s="447"/>
      <c r="CM28" s="447"/>
      <c r="CN28" s="447"/>
      <c r="CO28" s="447"/>
      <c r="CP28" s="447"/>
      <c r="CQ28" s="447"/>
      <c r="CR28" s="447"/>
      <c r="CS28" s="447"/>
      <c r="CT28" s="118"/>
      <c r="CU28" s="474" t="s">
        <v>208</v>
      </c>
      <c r="CV28" s="474"/>
      <c r="CW28" s="474"/>
      <c r="CX28" s="474"/>
      <c r="CY28" s="474"/>
      <c r="CZ28" s="474"/>
      <c r="DA28" s="112" t="s">
        <v>207</v>
      </c>
      <c r="DB28" s="112"/>
      <c r="DC28" s="112"/>
      <c r="DD28" s="112"/>
      <c r="DE28" s="112"/>
      <c r="DF28" s="112"/>
      <c r="DG28" s="112"/>
      <c r="DH28" s="112"/>
      <c r="DI28" s="112"/>
      <c r="DJ28" s="112"/>
      <c r="DK28" s="112"/>
      <c r="DL28" s="112"/>
      <c r="DM28" s="112"/>
      <c r="DN28" s="112"/>
      <c r="DO28" s="112"/>
      <c r="DP28" s="112"/>
      <c r="DQ28" s="112"/>
      <c r="DR28" s="112"/>
      <c r="DS28" s="112"/>
      <c r="DT28" s="112"/>
      <c r="DU28" s="112"/>
      <c r="DV28" s="112"/>
      <c r="DW28" s="112"/>
      <c r="DX28" s="112"/>
      <c r="DY28" s="112"/>
      <c r="DZ28" s="112"/>
      <c r="EA28" s="112"/>
      <c r="EB28" s="112"/>
      <c r="EC28" s="112"/>
      <c r="ED28" s="112"/>
      <c r="EE28" s="112"/>
      <c r="EF28" s="112"/>
      <c r="EG28" s="112"/>
      <c r="EH28" s="112"/>
      <c r="EI28" s="112"/>
      <c r="EJ28" s="112"/>
      <c r="EK28" s="112"/>
      <c r="EL28" s="112"/>
      <c r="EM28" s="112"/>
      <c r="EN28" s="112"/>
      <c r="EO28" s="112"/>
      <c r="EP28" s="112"/>
      <c r="EQ28" s="112"/>
      <c r="ER28" s="112"/>
      <c r="ES28" s="112"/>
      <c r="ET28" s="112"/>
      <c r="EU28" s="112"/>
      <c r="EV28" s="112"/>
      <c r="EW28" s="112"/>
      <c r="EX28" s="112"/>
      <c r="EY28" s="112"/>
      <c r="EZ28" s="112"/>
      <c r="FA28" s="112"/>
      <c r="FB28" s="112"/>
      <c r="FC28" s="112"/>
      <c r="FD28" s="112"/>
      <c r="FE28" s="112"/>
      <c r="FF28" s="112"/>
      <c r="FG28" s="112"/>
      <c r="FH28" s="112"/>
      <c r="FI28" s="112"/>
      <c r="FJ28" s="112"/>
      <c r="FK28" s="112"/>
      <c r="FL28" s="112"/>
      <c r="FM28" s="112"/>
      <c r="FN28" s="112"/>
      <c r="FO28" s="112"/>
      <c r="FP28" s="112"/>
      <c r="FQ28" s="112"/>
      <c r="FR28" s="112"/>
      <c r="FS28" s="112"/>
      <c r="FT28" s="112"/>
      <c r="FU28" s="112"/>
      <c r="FV28" s="112"/>
      <c r="FW28" s="112"/>
      <c r="FX28" s="112"/>
      <c r="FY28" s="112"/>
      <c r="FZ28" s="112"/>
      <c r="GA28" s="112"/>
      <c r="GB28" s="112"/>
      <c r="GC28" s="112"/>
      <c r="GD28" s="112"/>
    </row>
    <row r="29" spans="1:186" ht="5.25" customHeight="1">
      <c r="A29" s="112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508"/>
      <c r="BP29" s="509"/>
      <c r="BQ29" s="509"/>
      <c r="BR29" s="509"/>
      <c r="BS29" s="510"/>
      <c r="BT29" s="117"/>
      <c r="BU29" s="116"/>
      <c r="BV29" s="112"/>
      <c r="BW29" s="112"/>
      <c r="BX29" s="112"/>
      <c r="BY29" s="112">
        <v>510</v>
      </c>
      <c r="BZ29" s="112"/>
      <c r="CA29" s="112"/>
      <c r="CB29" s="112"/>
      <c r="CC29" s="112"/>
      <c r="CD29" s="112"/>
      <c r="CE29" s="112"/>
      <c r="CF29" s="112"/>
      <c r="CG29" s="112"/>
      <c r="CH29" s="112"/>
      <c r="CI29" s="112"/>
      <c r="CJ29" s="112"/>
      <c r="CK29" s="112"/>
      <c r="CL29" s="112"/>
      <c r="CM29" s="112"/>
      <c r="CN29" s="112"/>
      <c r="CO29" s="112"/>
      <c r="CP29" s="112"/>
      <c r="CQ29" s="112"/>
      <c r="CR29" s="112"/>
      <c r="CS29" s="112"/>
      <c r="CT29" s="112"/>
      <c r="CU29" s="112"/>
      <c r="CV29" s="112"/>
      <c r="CW29" s="112"/>
      <c r="CX29" s="112"/>
      <c r="CY29" s="112"/>
      <c r="CZ29" s="112"/>
      <c r="DA29" s="112"/>
      <c r="DB29" s="112"/>
      <c r="DC29" s="112"/>
      <c r="DD29" s="112"/>
      <c r="DE29" s="112"/>
      <c r="DF29" s="112"/>
      <c r="DG29" s="112"/>
      <c r="DH29" s="112"/>
      <c r="DI29" s="112"/>
      <c r="DJ29" s="112"/>
      <c r="DK29" s="112"/>
      <c r="DL29" s="112"/>
      <c r="DM29" s="112"/>
      <c r="DN29" s="112"/>
      <c r="DO29" s="112"/>
      <c r="DP29" s="112"/>
      <c r="DQ29" s="112"/>
      <c r="DR29" s="112"/>
      <c r="DS29" s="112"/>
      <c r="DT29" s="112"/>
      <c r="DU29" s="112"/>
      <c r="DV29" s="112"/>
      <c r="DW29" s="112"/>
      <c r="DX29" s="112"/>
      <c r="DY29" s="112"/>
      <c r="DZ29" s="112"/>
      <c r="EA29" s="112"/>
      <c r="EB29" s="112"/>
      <c r="EC29" s="112"/>
      <c r="ED29" s="112"/>
      <c r="EE29" s="112"/>
      <c r="EF29" s="112"/>
      <c r="EG29" s="112"/>
      <c r="EH29" s="112"/>
      <c r="EI29" s="112"/>
      <c r="EJ29" s="112"/>
      <c r="EK29" s="112"/>
      <c r="EL29" s="112"/>
      <c r="EM29" s="112"/>
      <c r="EN29" s="112"/>
      <c r="EO29" s="112"/>
      <c r="EP29" s="112"/>
      <c r="EQ29" s="112"/>
      <c r="ER29" s="112"/>
      <c r="ES29" s="112"/>
      <c r="ET29" s="112"/>
      <c r="EU29" s="112"/>
      <c r="EV29" s="112"/>
      <c r="EW29" s="112"/>
      <c r="EX29" s="112"/>
      <c r="EY29" s="112"/>
      <c r="EZ29" s="112"/>
      <c r="FA29" s="112"/>
      <c r="FB29" s="112"/>
      <c r="FC29" s="112"/>
      <c r="FD29" s="112"/>
      <c r="FE29" s="112"/>
      <c r="FF29" s="112"/>
      <c r="FG29" s="112"/>
      <c r="FH29" s="112"/>
      <c r="FI29" s="112"/>
      <c r="FJ29" s="112"/>
      <c r="FK29" s="112"/>
      <c r="FL29" s="112"/>
      <c r="FM29" s="112"/>
      <c r="FN29" s="112"/>
      <c r="FO29" s="112"/>
      <c r="FP29" s="112"/>
      <c r="FQ29" s="112"/>
      <c r="FR29" s="112"/>
      <c r="FS29" s="112"/>
      <c r="FT29" s="112"/>
      <c r="FU29" s="112"/>
      <c r="FV29" s="112"/>
      <c r="FW29" s="112"/>
      <c r="FX29" s="112"/>
      <c r="FY29" s="112"/>
      <c r="FZ29" s="112"/>
      <c r="GA29" s="112"/>
      <c r="GB29" s="112"/>
      <c r="GC29" s="112"/>
      <c r="GD29" s="112"/>
    </row>
    <row r="30" spans="1:186" ht="24.95" customHeight="1">
      <c r="A30" s="112" t="s">
        <v>58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524" t="s">
        <v>206</v>
      </c>
      <c r="M30" s="524"/>
      <c r="N30" s="524"/>
      <c r="O30" s="524"/>
      <c r="P30" s="524"/>
      <c r="Q30" s="524"/>
      <c r="R30" s="524"/>
      <c r="S30" s="524"/>
      <c r="T30" s="524"/>
      <c r="U30" s="524"/>
      <c r="V30" s="524"/>
      <c r="W30" s="524"/>
      <c r="X30" s="524"/>
      <c r="Y30" s="524"/>
      <c r="Z30" s="524"/>
      <c r="AA30" s="524"/>
      <c r="AB30" s="524"/>
      <c r="AC30" s="524"/>
      <c r="AD30" s="524"/>
      <c r="AE30" s="524"/>
      <c r="AF30" s="524"/>
      <c r="AG30" s="524"/>
      <c r="AH30" s="524"/>
      <c r="AI30" s="524"/>
      <c r="AJ30" s="524"/>
      <c r="AK30" s="524"/>
      <c r="AL30" s="524"/>
      <c r="AM30" s="524"/>
      <c r="AN30" s="524"/>
      <c r="AO30" s="524"/>
      <c r="AP30" s="524"/>
      <c r="AQ30" s="524"/>
      <c r="AR30" s="524"/>
      <c r="AS30" s="524"/>
      <c r="AT30" s="524"/>
      <c r="AU30" s="524"/>
      <c r="AV30" s="524"/>
      <c r="AW30" s="524"/>
      <c r="AX30" s="524"/>
      <c r="AY30" s="524"/>
      <c r="AZ30" s="524"/>
      <c r="BA30" s="524"/>
      <c r="BB30" s="524"/>
      <c r="BC30" s="524"/>
      <c r="BD30" s="524"/>
      <c r="BE30" s="524"/>
      <c r="BF30" s="524"/>
      <c r="BG30" s="524"/>
      <c r="BH30" s="524"/>
      <c r="BI30" s="524"/>
      <c r="BJ30" s="524"/>
      <c r="BK30" s="524"/>
      <c r="BL30" s="524"/>
      <c r="BM30" s="524"/>
      <c r="BN30" s="112"/>
      <c r="BO30" s="508"/>
      <c r="BP30" s="509"/>
      <c r="BQ30" s="509"/>
      <c r="BR30" s="509"/>
      <c r="BS30" s="510"/>
      <c r="BT30" s="117"/>
      <c r="BU30" s="116"/>
      <c r="BV30" s="112"/>
      <c r="BW30" s="112"/>
      <c r="BX30" s="112"/>
      <c r="BY30" s="112"/>
      <c r="BZ30" s="507" t="s">
        <v>205</v>
      </c>
      <c r="CA30" s="507"/>
      <c r="CB30" s="507"/>
      <c r="CC30" s="507"/>
      <c r="CD30" s="507"/>
      <c r="CE30" s="507"/>
      <c r="CF30" s="507"/>
      <c r="CG30" s="507"/>
      <c r="CH30" s="507"/>
      <c r="CI30" s="507"/>
      <c r="CJ30" s="507"/>
      <c r="CK30" s="507"/>
      <c r="CL30" s="507"/>
      <c r="CM30" s="112">
        <v>476797.51</v>
      </c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112"/>
      <c r="EI30" s="112"/>
      <c r="EJ30" s="112"/>
      <c r="EK30" s="112"/>
      <c r="EL30" s="112"/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2"/>
      <c r="FA30" s="112"/>
      <c r="FB30" s="112"/>
      <c r="FC30" s="112"/>
      <c r="FD30" s="112"/>
      <c r="FE30" s="112"/>
      <c r="FF30" s="112"/>
      <c r="FG30" s="112"/>
      <c r="FH30" s="112"/>
      <c r="FI30" s="112"/>
      <c r="FJ30" s="112"/>
      <c r="FK30" s="112"/>
      <c r="FL30" s="112"/>
      <c r="FM30" s="112"/>
      <c r="FN30" s="112"/>
      <c r="FO30" s="112"/>
      <c r="FP30" s="112"/>
      <c r="FQ30" s="112"/>
      <c r="FR30" s="112"/>
      <c r="FS30" s="112"/>
      <c r="FT30" s="112"/>
      <c r="FU30" s="112"/>
      <c r="FV30" s="112"/>
      <c r="FW30" s="112"/>
      <c r="FX30" s="112"/>
      <c r="FY30" s="112"/>
      <c r="FZ30" s="112"/>
      <c r="GA30" s="112"/>
      <c r="GB30" s="112"/>
      <c r="GC30" s="112"/>
      <c r="GD30" s="112"/>
    </row>
    <row r="31" spans="1:186" ht="30" customHeight="1">
      <c r="A31" s="112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>
        <v>860816.34</v>
      </c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508"/>
      <c r="BP31" s="509"/>
      <c r="BQ31" s="509"/>
      <c r="BR31" s="509"/>
      <c r="BS31" s="510"/>
      <c r="BT31" s="117"/>
      <c r="BU31" s="116"/>
      <c r="BV31" s="112"/>
      <c r="BW31" s="112"/>
      <c r="BX31" s="112"/>
      <c r="BY31" s="112"/>
      <c r="BZ31" s="507"/>
      <c r="CA31" s="507"/>
      <c r="CB31" s="507"/>
      <c r="CC31" s="507"/>
      <c r="CD31" s="507"/>
      <c r="CE31" s="507"/>
      <c r="CF31" s="507"/>
      <c r="CG31" s="507"/>
      <c r="CH31" s="507"/>
      <c r="CI31" s="507"/>
      <c r="CJ31" s="507"/>
      <c r="CK31" s="507"/>
      <c r="CL31" s="507"/>
      <c r="CM31" s="112"/>
      <c r="CN31" s="112"/>
      <c r="CO31" s="112"/>
      <c r="CP31" s="112"/>
      <c r="CQ31" s="112"/>
      <c r="CR31" s="112"/>
      <c r="CS31" s="112"/>
      <c r="CT31" s="112"/>
      <c r="CU31" s="112"/>
      <c r="CV31" s="112"/>
      <c r="CW31" s="112"/>
      <c r="CX31" s="112"/>
      <c r="CY31" s="112"/>
      <c r="CZ31" s="112"/>
      <c r="DA31" s="112"/>
      <c r="DB31" s="112"/>
      <c r="DC31" s="112"/>
      <c r="DD31" s="112"/>
      <c r="DE31" s="112"/>
      <c r="DF31" s="112"/>
      <c r="DG31" s="112"/>
      <c r="DH31" s="112"/>
      <c r="DI31" s="112"/>
      <c r="DJ31" s="112"/>
      <c r="DK31" s="112"/>
      <c r="DL31" s="112"/>
      <c r="DM31" s="112"/>
      <c r="DN31" s="112"/>
      <c r="DO31" s="112"/>
      <c r="DP31" s="112"/>
      <c r="DQ31" s="112"/>
      <c r="DR31" s="112"/>
      <c r="DS31" s="112"/>
      <c r="DT31" s="112"/>
      <c r="DU31" s="112"/>
      <c r="DV31" s="112"/>
      <c r="DW31" s="112"/>
      <c r="DX31" s="112"/>
      <c r="DY31" s="112"/>
      <c r="DZ31" s="112"/>
      <c r="EA31" s="112"/>
      <c r="EB31" s="112"/>
      <c r="EC31" s="112"/>
      <c r="ED31" s="112"/>
      <c r="EE31" s="112"/>
      <c r="EF31" s="112"/>
      <c r="EG31" s="112"/>
      <c r="EH31" s="112"/>
      <c r="EI31" s="112"/>
      <c r="EJ31" s="112"/>
      <c r="EK31" s="112"/>
      <c r="EL31" s="112"/>
      <c r="EM31" s="112"/>
      <c r="EN31" s="112"/>
      <c r="EO31" s="112"/>
      <c r="EP31" s="112"/>
      <c r="EQ31" s="112"/>
      <c r="ER31" s="112"/>
      <c r="ES31" s="112"/>
      <c r="ET31" s="112"/>
      <c r="EU31" s="112"/>
      <c r="EV31" s="112"/>
      <c r="EW31" s="112"/>
      <c r="EX31" s="112"/>
      <c r="EY31" s="112"/>
      <c r="EZ31" s="112"/>
      <c r="FA31" s="112"/>
      <c r="FB31" s="112"/>
      <c r="FC31" s="112"/>
      <c r="FD31" s="112"/>
      <c r="FE31" s="112"/>
      <c r="FF31" s="112"/>
      <c r="FG31" s="112"/>
      <c r="FH31" s="112"/>
      <c r="FI31" s="112"/>
      <c r="FJ31" s="112"/>
      <c r="FK31" s="112"/>
      <c r="FL31" s="112"/>
      <c r="FM31" s="112"/>
      <c r="FN31" s="112"/>
      <c r="FO31" s="112"/>
      <c r="FP31" s="112"/>
      <c r="FQ31" s="112"/>
      <c r="FR31" s="112"/>
      <c r="FS31" s="112"/>
      <c r="FT31" s="112"/>
      <c r="FU31" s="112"/>
      <c r="FV31" s="112"/>
      <c r="FW31" s="112"/>
      <c r="FX31" s="112"/>
      <c r="FY31" s="112"/>
      <c r="FZ31" s="112"/>
      <c r="GA31" s="112"/>
      <c r="GB31" s="112"/>
      <c r="GC31" s="112"/>
      <c r="GD31" s="112"/>
    </row>
    <row r="32" spans="1:186">
      <c r="A32" s="112" t="s">
        <v>203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447"/>
      <c r="T32" s="447"/>
      <c r="U32" s="447"/>
      <c r="V32" s="447"/>
      <c r="W32" s="447"/>
      <c r="X32" s="447"/>
      <c r="Y32" s="447"/>
      <c r="Z32" s="447"/>
      <c r="AA32" s="447"/>
      <c r="AB32" s="447"/>
      <c r="AC32" s="447"/>
      <c r="AD32" s="447"/>
      <c r="AE32" s="112"/>
      <c r="AF32" s="112"/>
      <c r="AG32" s="112"/>
      <c r="AH32" s="447" t="str">
        <f>CW33</f>
        <v>Пестрикова Н.А.</v>
      </c>
      <c r="AI32" s="447"/>
      <c r="AJ32" s="447"/>
      <c r="AK32" s="447"/>
      <c r="AL32" s="447"/>
      <c r="AM32" s="447"/>
      <c r="AN32" s="447"/>
      <c r="AO32" s="447"/>
      <c r="AP32" s="447"/>
      <c r="AQ32" s="447"/>
      <c r="AR32" s="447"/>
      <c r="AS32" s="447"/>
      <c r="AT32" s="447"/>
      <c r="AU32" s="447"/>
      <c r="AV32" s="447"/>
      <c r="AW32" s="447"/>
      <c r="AX32" s="447"/>
      <c r="AY32" s="447"/>
      <c r="AZ32" s="447"/>
      <c r="BA32" s="447"/>
      <c r="BB32" s="447"/>
      <c r="BC32" s="447"/>
      <c r="BD32" s="447"/>
      <c r="BE32" s="447"/>
      <c r="BF32" s="447"/>
      <c r="BG32" s="112"/>
      <c r="BH32" s="112"/>
      <c r="BI32" s="112"/>
      <c r="BJ32" s="112"/>
      <c r="BK32" s="112"/>
      <c r="BL32" s="112"/>
      <c r="BM32" s="112"/>
      <c r="BN32" s="112"/>
      <c r="BO32" s="508"/>
      <c r="BP32" s="509"/>
      <c r="BQ32" s="509"/>
      <c r="BR32" s="509"/>
      <c r="BS32" s="510"/>
      <c r="BT32" s="117"/>
      <c r="BU32" s="116"/>
      <c r="BV32" s="112"/>
      <c r="BW32" s="112"/>
      <c r="BX32" s="112"/>
      <c r="BY32" s="112"/>
      <c r="BZ32" s="112"/>
      <c r="CA32" s="112"/>
      <c r="CB32" s="112"/>
      <c r="CC32" s="112"/>
      <c r="CD32" s="112"/>
      <c r="CE32" s="112"/>
      <c r="CF32" s="112"/>
      <c r="CG32" s="112"/>
      <c r="CH32" s="112"/>
      <c r="CI32" s="112"/>
      <c r="CJ32" s="112"/>
      <c r="CK32" s="112"/>
      <c r="CL32" s="112"/>
      <c r="CM32" s="112"/>
      <c r="CN32" s="112"/>
      <c r="CO32" s="112"/>
      <c r="CP32" s="112"/>
      <c r="CQ32" s="112"/>
      <c r="CR32" s="112"/>
      <c r="CS32" s="112"/>
      <c r="CT32" s="112"/>
      <c r="CU32" s="112"/>
      <c r="CV32" s="112"/>
      <c r="CW32" s="112"/>
      <c r="CX32" s="112"/>
      <c r="CY32" s="112"/>
      <c r="CZ32" s="112"/>
      <c r="DA32" s="112"/>
      <c r="DB32" s="112"/>
      <c r="DC32" s="112"/>
      <c r="DD32" s="112"/>
      <c r="DE32" s="112"/>
      <c r="DF32" s="112"/>
      <c r="DG32" s="112"/>
      <c r="DH32" s="112"/>
      <c r="DI32" s="112"/>
      <c r="DJ32" s="112"/>
      <c r="DK32" s="112"/>
      <c r="DL32" s="112"/>
      <c r="DM32" s="112"/>
      <c r="DN32" s="112"/>
      <c r="DO32" s="112"/>
      <c r="DP32" s="112"/>
      <c r="DQ32" s="112"/>
      <c r="DR32" s="112"/>
      <c r="DS32" s="112"/>
      <c r="DT32" s="112"/>
      <c r="DU32" s="112"/>
      <c r="DV32" s="112"/>
      <c r="DW32" s="112"/>
      <c r="DX32" s="112"/>
      <c r="DY32" s="112"/>
      <c r="DZ32" s="112"/>
      <c r="EA32" s="112"/>
      <c r="EB32" s="112"/>
      <c r="EC32" s="112"/>
      <c r="ED32" s="112"/>
      <c r="EE32" s="112"/>
      <c r="EF32" s="112"/>
      <c r="EG32" s="112"/>
      <c r="EH32" s="112"/>
      <c r="EI32" s="112"/>
      <c r="EJ32" s="112"/>
      <c r="EK32" s="112"/>
      <c r="EL32" s="112"/>
      <c r="EM32" s="112"/>
      <c r="EN32" s="112"/>
      <c r="EO32" s="112"/>
      <c r="EP32" s="112"/>
      <c r="EQ32" s="112"/>
      <c r="ER32" s="112"/>
      <c r="ES32" s="112"/>
      <c r="ET32" s="112"/>
      <c r="EU32" s="112"/>
      <c r="EV32" s="112"/>
      <c r="EW32" s="112"/>
      <c r="EX32" s="112"/>
      <c r="EY32" s="112"/>
      <c r="EZ32" s="112"/>
      <c r="FA32" s="112"/>
      <c r="FB32" s="112"/>
      <c r="FC32" s="112"/>
      <c r="FD32" s="112"/>
      <c r="FE32" s="112"/>
      <c r="FF32" s="112"/>
      <c r="FG32" s="112"/>
      <c r="FH32" s="112"/>
      <c r="FI32" s="112"/>
      <c r="FJ32" s="112"/>
      <c r="FK32" s="112"/>
      <c r="FL32" s="112"/>
      <c r="FM32" s="112"/>
      <c r="FN32" s="112"/>
      <c r="FO32" s="112"/>
      <c r="FP32" s="112"/>
      <c r="FQ32" s="112"/>
      <c r="FR32" s="112"/>
      <c r="FS32" s="112"/>
      <c r="FT32" s="112"/>
      <c r="FU32" s="112"/>
      <c r="FV32" s="112"/>
      <c r="FW32" s="112"/>
      <c r="FX32" s="112"/>
      <c r="FY32" s="112"/>
      <c r="FZ32" s="112"/>
      <c r="GA32" s="112"/>
      <c r="GB32" s="112"/>
      <c r="GC32" s="112"/>
      <c r="GD32" s="112"/>
    </row>
    <row r="33" spans="1:220" s="111" customFormat="1">
      <c r="A33" s="110"/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448" t="s">
        <v>0</v>
      </c>
      <c r="T33" s="448"/>
      <c r="U33" s="448"/>
      <c r="V33" s="448"/>
      <c r="W33" s="448"/>
      <c r="X33" s="448"/>
      <c r="Y33" s="448"/>
      <c r="Z33" s="448"/>
      <c r="AA33" s="448"/>
      <c r="AB33" s="448"/>
      <c r="AC33" s="448"/>
      <c r="AD33" s="448"/>
      <c r="AE33" s="110"/>
      <c r="AF33" s="110"/>
      <c r="AG33" s="110"/>
      <c r="AH33" s="448" t="s">
        <v>204</v>
      </c>
      <c r="AI33" s="448"/>
      <c r="AJ33" s="448"/>
      <c r="AK33" s="448"/>
      <c r="AL33" s="448"/>
      <c r="AM33" s="448"/>
      <c r="AN33" s="448"/>
      <c r="AO33" s="448"/>
      <c r="AP33" s="448"/>
      <c r="AQ33" s="448"/>
      <c r="AR33" s="448"/>
      <c r="AS33" s="448"/>
      <c r="AT33" s="448"/>
      <c r="AU33" s="448"/>
      <c r="AV33" s="448"/>
      <c r="AW33" s="448"/>
      <c r="AX33" s="448"/>
      <c r="AY33" s="448"/>
      <c r="AZ33" s="448"/>
      <c r="BA33" s="448"/>
      <c r="BB33" s="448"/>
      <c r="BC33" s="448"/>
      <c r="BD33" s="448"/>
      <c r="BE33" s="448"/>
      <c r="BF33" s="448"/>
      <c r="BG33" s="110"/>
      <c r="BH33" s="110"/>
      <c r="BI33" s="110"/>
      <c r="BJ33" s="110"/>
      <c r="BK33" s="110"/>
      <c r="BL33" s="110"/>
      <c r="BM33" s="110"/>
      <c r="BN33" s="110"/>
      <c r="BO33" s="508"/>
      <c r="BP33" s="509"/>
      <c r="BQ33" s="509"/>
      <c r="BR33" s="509"/>
      <c r="BS33" s="510"/>
      <c r="BT33" s="114"/>
      <c r="BU33" s="113"/>
      <c r="BV33" s="110"/>
      <c r="BW33" s="112" t="s">
        <v>203</v>
      </c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447"/>
      <c r="CN33" s="447"/>
      <c r="CO33" s="447"/>
      <c r="CP33" s="447"/>
      <c r="CQ33" s="447"/>
      <c r="CR33" s="447"/>
      <c r="CS33" s="447"/>
      <c r="CT33" s="447"/>
      <c r="CU33" s="447"/>
      <c r="CV33" s="112"/>
      <c r="CW33" s="447" t="s">
        <v>5</v>
      </c>
      <c r="CX33" s="447"/>
      <c r="CY33" s="447"/>
      <c r="CZ33" s="447"/>
      <c r="DA33" s="447"/>
      <c r="DB33" s="447"/>
      <c r="DC33" s="447"/>
      <c r="DD33" s="447"/>
      <c r="DE33" s="447"/>
      <c r="DF33" s="447"/>
      <c r="DG33" s="447"/>
      <c r="DH33" s="447"/>
      <c r="DI33" s="447"/>
      <c r="DJ33" s="447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0"/>
      <c r="ED33" s="110"/>
      <c r="EE33" s="110"/>
      <c r="EF33" s="110"/>
      <c r="EG33" s="110"/>
      <c r="EH33" s="110"/>
      <c r="EI33" s="110"/>
      <c r="EJ33" s="110"/>
      <c r="EK33" s="110"/>
      <c r="EL33" s="110"/>
      <c r="EM33" s="110"/>
      <c r="EN33" s="110"/>
      <c r="EO33" s="110"/>
      <c r="EP33" s="110"/>
      <c r="EQ33" s="110"/>
      <c r="ER33" s="110"/>
      <c r="ES33" s="110"/>
      <c r="ET33" s="110"/>
      <c r="EU33" s="110"/>
      <c r="EV33" s="110"/>
      <c r="EW33" s="110"/>
      <c r="EX33" s="110"/>
      <c r="EY33" s="110"/>
      <c r="EZ33" s="110"/>
      <c r="FA33" s="110"/>
      <c r="FB33" s="110"/>
      <c r="FC33" s="110"/>
      <c r="FD33" s="110"/>
      <c r="FE33" s="110"/>
      <c r="FF33" s="110"/>
      <c r="FG33" s="110"/>
      <c r="FH33" s="110"/>
      <c r="FI33" s="110"/>
      <c r="FJ33" s="110"/>
      <c r="FK33" s="110"/>
      <c r="FL33" s="110"/>
      <c r="FM33" s="110"/>
      <c r="FN33" s="110"/>
      <c r="FO33" s="110"/>
      <c r="FP33" s="110"/>
      <c r="FQ33" s="110"/>
      <c r="FR33" s="110"/>
      <c r="FS33" s="110"/>
      <c r="FT33" s="110"/>
      <c r="FU33" s="110"/>
      <c r="FV33" s="110"/>
      <c r="FW33" s="110"/>
      <c r="FX33" s="110"/>
      <c r="FY33" s="110"/>
      <c r="FZ33" s="110"/>
      <c r="GA33" s="110"/>
      <c r="GB33" s="110"/>
      <c r="GC33" s="110"/>
      <c r="GD33" s="110"/>
    </row>
    <row r="34" spans="1:220" s="111" customFormat="1" ht="66" customHeight="1">
      <c r="A34" s="110"/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0"/>
      <c r="AF34" s="110"/>
      <c r="AG34" s="110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519"/>
      <c r="AS34" s="519"/>
      <c r="AT34" s="519"/>
      <c r="AU34" s="519"/>
      <c r="AV34" s="519"/>
      <c r="AW34" s="519"/>
      <c r="AX34" s="519"/>
      <c r="AY34" s="519"/>
      <c r="AZ34" s="519"/>
      <c r="BA34" s="519"/>
      <c r="BB34" s="519"/>
      <c r="BC34" s="519"/>
      <c r="BD34" s="519"/>
      <c r="BE34" s="519"/>
      <c r="BF34" s="115"/>
      <c r="BG34" s="110"/>
      <c r="BH34" s="110"/>
      <c r="BI34" s="110"/>
      <c r="BJ34" s="110"/>
      <c r="BK34" s="110"/>
      <c r="BL34" s="110"/>
      <c r="BM34" s="110"/>
      <c r="BN34" s="110"/>
      <c r="BO34" s="508"/>
      <c r="BP34" s="509"/>
      <c r="BQ34" s="509"/>
      <c r="BR34" s="509"/>
      <c r="BS34" s="510"/>
      <c r="BT34" s="114"/>
      <c r="BU34" s="113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0"/>
      <c r="CG34" s="110"/>
      <c r="CH34" s="110"/>
      <c r="CI34" s="110"/>
      <c r="CJ34" s="110"/>
      <c r="CK34" s="110"/>
      <c r="CL34" s="110"/>
      <c r="CM34" s="448"/>
      <c r="CN34" s="448"/>
      <c r="CO34" s="448"/>
      <c r="CP34" s="448"/>
      <c r="CQ34" s="448"/>
      <c r="CR34" s="448"/>
      <c r="CS34" s="448"/>
      <c r="CT34" s="448"/>
      <c r="CU34" s="448"/>
      <c r="CV34" s="110"/>
      <c r="CW34" s="448"/>
      <c r="CX34" s="448"/>
      <c r="CY34" s="448"/>
      <c r="CZ34" s="448"/>
      <c r="DA34" s="448"/>
      <c r="DB34" s="448"/>
      <c r="DC34" s="448"/>
      <c r="DD34" s="448"/>
      <c r="DE34" s="448"/>
      <c r="DF34" s="448"/>
      <c r="DG34" s="448"/>
      <c r="DH34" s="448"/>
      <c r="DI34" s="448"/>
      <c r="DJ34" s="448"/>
      <c r="DK34" s="110"/>
      <c r="DL34" s="110"/>
      <c r="DM34" s="110"/>
      <c r="DN34" s="110"/>
      <c r="DO34" s="110"/>
      <c r="DP34" s="110"/>
      <c r="DQ34" s="110"/>
      <c r="DR34" s="110"/>
      <c r="DS34" s="110"/>
      <c r="DT34" s="110"/>
      <c r="DU34" s="110"/>
      <c r="DV34" s="110"/>
      <c r="DW34" s="110"/>
      <c r="DX34" s="110"/>
      <c r="DY34" s="110"/>
      <c r="DZ34" s="110"/>
      <c r="EA34" s="110"/>
      <c r="EB34" s="110"/>
      <c r="EC34" s="110"/>
      <c r="ED34" s="110"/>
      <c r="EE34" s="110"/>
      <c r="EF34" s="110"/>
      <c r="EG34" s="110"/>
      <c r="EH34" s="110"/>
      <c r="EI34" s="110"/>
      <c r="EJ34" s="110"/>
      <c r="EK34" s="110"/>
      <c r="EL34" s="110"/>
      <c r="EM34" s="110"/>
      <c r="EN34" s="110"/>
      <c r="EO34" s="110"/>
      <c r="EP34" s="110"/>
      <c r="EQ34" s="110"/>
      <c r="ER34" s="110"/>
      <c r="ES34" s="110"/>
      <c r="ET34" s="110"/>
      <c r="EU34" s="110"/>
      <c r="EV34" s="110"/>
      <c r="EW34" s="110"/>
      <c r="EX34" s="110"/>
      <c r="EY34" s="110"/>
      <c r="EZ34" s="110"/>
      <c r="FA34" s="110"/>
      <c r="FB34" s="110"/>
      <c r="FC34" s="110"/>
      <c r="FD34" s="110"/>
      <c r="FE34" s="110"/>
      <c r="FF34" s="110"/>
      <c r="FG34" s="110"/>
      <c r="FH34" s="110"/>
      <c r="FI34" s="110"/>
      <c r="FJ34" s="110"/>
      <c r="FK34" s="110"/>
      <c r="FL34" s="110"/>
      <c r="FM34" s="110"/>
      <c r="FN34" s="110"/>
      <c r="FO34" s="110"/>
      <c r="FP34" s="110"/>
      <c r="FQ34" s="110"/>
      <c r="FR34" s="110"/>
      <c r="FS34" s="110"/>
      <c r="FT34" s="110"/>
      <c r="FU34" s="110"/>
      <c r="FV34" s="110"/>
      <c r="FW34" s="110"/>
      <c r="FX34" s="110"/>
      <c r="FY34" s="110"/>
      <c r="FZ34" s="110"/>
      <c r="GA34" s="110"/>
      <c r="GB34" s="110"/>
      <c r="GC34" s="110"/>
      <c r="GD34" s="110"/>
      <c r="HL34" s="111" t="s">
        <v>202</v>
      </c>
    </row>
    <row r="35" spans="1:220">
      <c r="A35" s="112" t="s">
        <v>201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447"/>
      <c r="T35" s="447"/>
      <c r="U35" s="447"/>
      <c r="V35" s="447"/>
      <c r="W35" s="447"/>
      <c r="X35" s="447"/>
      <c r="Y35" s="447"/>
      <c r="Z35" s="447"/>
      <c r="AA35" s="447"/>
      <c r="AB35" s="447"/>
      <c r="AC35" s="447"/>
      <c r="AD35" s="447"/>
      <c r="AE35" s="112"/>
      <c r="AF35" s="112"/>
      <c r="AG35" s="112"/>
      <c r="AH35" s="501" t="s">
        <v>3</v>
      </c>
      <c r="AI35" s="447"/>
      <c r="AJ35" s="447"/>
      <c r="AK35" s="447"/>
      <c r="AL35" s="447"/>
      <c r="AM35" s="447"/>
      <c r="AN35" s="447"/>
      <c r="AO35" s="447"/>
      <c r="AP35" s="447"/>
      <c r="AQ35" s="447"/>
      <c r="AR35" s="447"/>
      <c r="AS35" s="447"/>
      <c r="AT35" s="447"/>
      <c r="AU35" s="447"/>
      <c r="AV35" s="447"/>
      <c r="AW35" s="447"/>
      <c r="AX35" s="447"/>
      <c r="AY35" s="447"/>
      <c r="AZ35" s="447"/>
      <c r="BA35" s="447"/>
      <c r="BB35" s="447"/>
      <c r="BC35" s="447"/>
      <c r="BD35" s="447"/>
      <c r="BE35" s="447"/>
      <c r="BF35" s="447"/>
      <c r="BG35" s="112"/>
      <c r="BH35" s="112"/>
      <c r="BI35" s="112"/>
      <c r="BJ35" s="112"/>
      <c r="BK35" s="112"/>
      <c r="BL35" s="112"/>
      <c r="BM35" s="112"/>
      <c r="BN35" s="112"/>
      <c r="BO35" s="508"/>
      <c r="BP35" s="509"/>
      <c r="BQ35" s="509"/>
      <c r="BR35" s="509"/>
      <c r="BS35" s="510"/>
      <c r="BT35" s="117"/>
      <c r="BU35" s="116"/>
      <c r="BV35" s="112"/>
      <c r="BW35" s="110"/>
      <c r="BX35" s="110"/>
      <c r="BY35" s="110"/>
      <c r="BZ35" s="110"/>
      <c r="CA35" s="110"/>
      <c r="CB35" s="110"/>
      <c r="CC35" s="110"/>
      <c r="CD35" s="110"/>
      <c r="CE35" s="110"/>
      <c r="CF35" s="110"/>
      <c r="CG35" s="110"/>
      <c r="CH35" s="110"/>
      <c r="CI35" s="110"/>
      <c r="CJ35" s="110"/>
      <c r="CK35" s="110"/>
      <c r="CL35" s="110"/>
      <c r="CM35" s="115"/>
      <c r="CN35" s="115"/>
      <c r="CO35" s="115"/>
      <c r="CP35" s="115"/>
      <c r="CQ35" s="115"/>
      <c r="CR35" s="115"/>
      <c r="CS35" s="115"/>
      <c r="CT35" s="115"/>
      <c r="CU35" s="115"/>
      <c r="CV35" s="110"/>
      <c r="CW35" s="115"/>
      <c r="CX35" s="115"/>
      <c r="CY35" s="115"/>
      <c r="CZ35" s="115"/>
      <c r="DA35" s="115"/>
      <c r="DB35" s="115"/>
      <c r="DC35" s="115"/>
      <c r="DD35" s="115"/>
      <c r="DE35" s="115" t="s">
        <v>200</v>
      </c>
      <c r="DF35" s="115"/>
      <c r="DG35" s="115"/>
      <c r="DH35" s="115"/>
      <c r="DI35" s="115"/>
      <c r="DJ35" s="115"/>
      <c r="DK35" s="110"/>
      <c r="DL35" s="110"/>
      <c r="DM35" s="110"/>
      <c r="DN35" s="110"/>
      <c r="DO35" s="110"/>
      <c r="DP35" s="110"/>
      <c r="DQ35" s="110"/>
      <c r="DR35" s="110"/>
      <c r="DS35" s="110"/>
      <c r="DT35" s="110"/>
      <c r="DU35" s="110"/>
      <c r="DV35" s="110"/>
      <c r="DW35" s="110"/>
      <c r="DX35" s="110"/>
      <c r="DY35" s="110"/>
      <c r="DZ35" s="110"/>
      <c r="EA35" s="110"/>
      <c r="EB35" s="110"/>
      <c r="EC35" s="112"/>
      <c r="ED35" s="112"/>
      <c r="EE35" s="112"/>
      <c r="EF35" s="112"/>
      <c r="EG35" s="112"/>
      <c r="EH35" s="112"/>
      <c r="EI35" s="112"/>
      <c r="EJ35" s="112"/>
      <c r="EK35" s="112"/>
      <c r="EL35" s="112"/>
      <c r="EM35" s="112"/>
      <c r="EN35" s="112"/>
      <c r="EO35" s="112"/>
      <c r="EP35" s="112"/>
      <c r="EQ35" s="112"/>
      <c r="ER35" s="112"/>
      <c r="ES35" s="112"/>
      <c r="ET35" s="112"/>
      <c r="EU35" s="112"/>
      <c r="EV35" s="112"/>
      <c r="EW35" s="112"/>
      <c r="EX35" s="112"/>
      <c r="EY35" s="112"/>
      <c r="EZ35" s="112"/>
      <c r="FA35" s="112"/>
      <c r="FB35" s="112"/>
      <c r="FC35" s="112"/>
      <c r="FD35" s="112"/>
      <c r="FE35" s="112"/>
      <c r="FF35" s="112"/>
      <c r="FG35" s="112"/>
      <c r="FH35" s="112"/>
      <c r="FI35" s="112"/>
      <c r="FJ35" s="112"/>
      <c r="FK35" s="112"/>
      <c r="FL35" s="112"/>
      <c r="FM35" s="112"/>
      <c r="FN35" s="112"/>
      <c r="FO35" s="112"/>
      <c r="FP35" s="112"/>
      <c r="FQ35" s="112"/>
      <c r="FR35" s="112"/>
      <c r="FS35" s="112"/>
      <c r="FT35" s="112"/>
      <c r="FU35" s="112"/>
      <c r="FV35" s="112"/>
      <c r="FW35" s="112"/>
      <c r="FX35" s="112"/>
      <c r="FY35" s="112"/>
      <c r="FZ35" s="112"/>
      <c r="GA35" s="112"/>
      <c r="GB35" s="112"/>
      <c r="GC35" s="112"/>
      <c r="GD35" s="112"/>
    </row>
    <row r="36" spans="1:220" s="111" customFormat="1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448" t="s">
        <v>0</v>
      </c>
      <c r="T36" s="448"/>
      <c r="U36" s="448"/>
      <c r="V36" s="448"/>
      <c r="W36" s="448"/>
      <c r="X36" s="448"/>
      <c r="Y36" s="448"/>
      <c r="Z36" s="448"/>
      <c r="AA36" s="448"/>
      <c r="AB36" s="448"/>
      <c r="AC36" s="448"/>
      <c r="AD36" s="448"/>
      <c r="AE36" s="110"/>
      <c r="AF36" s="110"/>
      <c r="AG36" s="110"/>
      <c r="AH36" s="448" t="s">
        <v>94</v>
      </c>
      <c r="AI36" s="448"/>
      <c r="AJ36" s="448"/>
      <c r="AK36" s="448"/>
      <c r="AL36" s="448"/>
      <c r="AM36" s="448"/>
      <c r="AN36" s="448"/>
      <c r="AO36" s="448"/>
      <c r="AP36" s="448"/>
      <c r="AQ36" s="448"/>
      <c r="AR36" s="448"/>
      <c r="AS36" s="448"/>
      <c r="AT36" s="448"/>
      <c r="AU36" s="448"/>
      <c r="AV36" s="448"/>
      <c r="AW36" s="448"/>
      <c r="AX36" s="448"/>
      <c r="AY36" s="448"/>
      <c r="AZ36" s="448"/>
      <c r="BA36" s="448"/>
      <c r="BB36" s="448"/>
      <c r="BC36" s="448"/>
      <c r="BD36" s="448"/>
      <c r="BE36" s="448"/>
      <c r="BF36" s="448"/>
      <c r="BG36" s="110"/>
      <c r="BH36" s="110"/>
      <c r="BI36" s="110"/>
      <c r="BJ36" s="110"/>
      <c r="BK36" s="110"/>
      <c r="BL36" s="110"/>
      <c r="BM36" s="110"/>
      <c r="BN36" s="110"/>
      <c r="BO36" s="508"/>
      <c r="BP36" s="509"/>
      <c r="BQ36" s="509"/>
      <c r="BR36" s="509"/>
      <c r="BS36" s="510"/>
      <c r="BT36" s="114"/>
      <c r="BU36" s="113"/>
      <c r="BV36" s="110"/>
      <c r="BW36" s="112" t="s">
        <v>166</v>
      </c>
      <c r="BX36" s="112"/>
      <c r="BY36" s="112"/>
      <c r="BZ36" s="112"/>
      <c r="CA36" s="112"/>
      <c r="CB36" s="112"/>
      <c r="CC36" s="112"/>
      <c r="CD36" s="447"/>
      <c r="CE36" s="447"/>
      <c r="CF36" s="447"/>
      <c r="CG36" s="447"/>
      <c r="CH36" s="447"/>
      <c r="CI36" s="447"/>
      <c r="CJ36" s="447"/>
      <c r="CK36" s="447"/>
      <c r="CL36" s="447"/>
      <c r="CM36" s="112"/>
      <c r="CN36" s="501" t="str">
        <f>AH35</f>
        <v>Женухова В.И.</v>
      </c>
      <c r="CO36" s="447"/>
      <c r="CP36" s="447"/>
      <c r="CQ36" s="447"/>
      <c r="CR36" s="447"/>
      <c r="CS36" s="447"/>
      <c r="CT36" s="447"/>
      <c r="CU36" s="447"/>
      <c r="CV36" s="447"/>
      <c r="CW36" s="447"/>
      <c r="CX36" s="447"/>
      <c r="CY36" s="447"/>
      <c r="CZ36" s="447"/>
      <c r="DA36" s="447"/>
      <c r="DB36" s="112"/>
      <c r="DC36" s="112"/>
      <c r="DD36" s="112"/>
      <c r="DE36" s="112"/>
      <c r="DF36" s="112"/>
      <c r="DG36" s="112"/>
      <c r="DH36" s="112"/>
      <c r="DI36" s="112"/>
      <c r="DJ36" s="112"/>
      <c r="DK36" s="112"/>
      <c r="DL36" s="112"/>
      <c r="DM36" s="112"/>
      <c r="DN36" s="112"/>
      <c r="DO36" s="112"/>
      <c r="DP36" s="112"/>
      <c r="DQ36" s="112"/>
      <c r="DR36" s="112"/>
      <c r="DS36" s="112"/>
      <c r="DT36" s="112"/>
      <c r="DU36" s="112"/>
      <c r="DV36" s="112"/>
      <c r="DW36" s="112"/>
      <c r="DX36" s="112"/>
      <c r="DY36" s="112"/>
      <c r="DZ36" s="112"/>
      <c r="EA36" s="112"/>
      <c r="EB36" s="112"/>
      <c r="EC36" s="110"/>
      <c r="ED36" s="110"/>
      <c r="EE36" s="110"/>
      <c r="EF36" s="110"/>
      <c r="EG36" s="110"/>
      <c r="EH36" s="110"/>
      <c r="EI36" s="110"/>
      <c r="EJ36" s="110"/>
      <c r="EK36" s="110"/>
      <c r="EL36" s="110"/>
      <c r="EM36" s="110"/>
      <c r="EN36" s="110"/>
      <c r="EO36" s="110"/>
      <c r="EP36" s="110"/>
      <c r="EQ36" s="110"/>
      <c r="ER36" s="110"/>
      <c r="ES36" s="110"/>
      <c r="ET36" s="110"/>
      <c r="EU36" s="110"/>
      <c r="EV36" s="110"/>
      <c r="EW36" s="110"/>
      <c r="EX36" s="110"/>
      <c r="EY36" s="110"/>
      <c r="EZ36" s="110"/>
      <c r="FA36" s="110"/>
      <c r="FB36" s="110"/>
      <c r="FC36" s="110"/>
      <c r="FD36" s="110"/>
      <c r="FE36" s="110"/>
      <c r="FF36" s="110"/>
      <c r="FG36" s="110"/>
      <c r="FH36" s="110"/>
      <c r="FI36" s="110"/>
      <c r="FJ36" s="110"/>
      <c r="FK36" s="110"/>
      <c r="FL36" s="110"/>
      <c r="FM36" s="110"/>
      <c r="FN36" s="110"/>
      <c r="FO36" s="110"/>
      <c r="FP36" s="110"/>
      <c r="FQ36" s="110"/>
      <c r="FR36" s="110"/>
      <c r="FS36" s="110"/>
      <c r="FT36" s="110"/>
      <c r="FU36" s="110"/>
      <c r="FV36" s="110"/>
      <c r="FW36" s="110"/>
      <c r="FX36" s="110"/>
      <c r="FY36" s="110"/>
      <c r="FZ36" s="110"/>
      <c r="GA36" s="110"/>
      <c r="GB36" s="110"/>
      <c r="GC36" s="110"/>
      <c r="GD36" s="110"/>
    </row>
    <row r="37" spans="1:220">
      <c r="BW37" s="110"/>
      <c r="BX37" s="110"/>
      <c r="BY37" s="110"/>
      <c r="BZ37" s="110"/>
      <c r="CA37" s="110"/>
      <c r="CB37" s="110"/>
      <c r="CC37" s="110"/>
      <c r="CD37" s="448" t="s">
        <v>0</v>
      </c>
      <c r="CE37" s="448"/>
      <c r="CF37" s="448"/>
      <c r="CG37" s="448"/>
      <c r="CH37" s="448"/>
      <c r="CI37" s="448"/>
      <c r="CJ37" s="448"/>
      <c r="CK37" s="448"/>
      <c r="CL37" s="448"/>
      <c r="CM37" s="110"/>
      <c r="CN37" s="448"/>
      <c r="CO37" s="448"/>
      <c r="CP37" s="448"/>
      <c r="CQ37" s="448"/>
      <c r="CR37" s="448"/>
      <c r="CS37" s="448"/>
      <c r="CT37" s="448"/>
      <c r="CU37" s="448"/>
      <c r="CV37" s="448"/>
      <c r="CW37" s="448"/>
      <c r="CX37" s="448"/>
      <c r="CY37" s="448"/>
      <c r="CZ37" s="448"/>
      <c r="DA37" s="448"/>
      <c r="DB37" s="110"/>
      <c r="DC37" s="110"/>
      <c r="DD37" s="110"/>
      <c r="DE37" s="110"/>
      <c r="DF37" s="110"/>
      <c r="DG37" s="110"/>
      <c r="DH37" s="110"/>
      <c r="DI37" s="110"/>
      <c r="DJ37" s="110"/>
      <c r="DK37" s="110"/>
      <c r="DL37" s="110"/>
      <c r="DM37" s="110"/>
      <c r="DN37" s="110"/>
      <c r="DO37" s="110"/>
      <c r="DP37" s="110"/>
      <c r="DQ37" s="110"/>
      <c r="DR37" s="110"/>
      <c r="DS37" s="110"/>
      <c r="DT37" s="110"/>
      <c r="DU37" s="110"/>
      <c r="DV37" s="110"/>
      <c r="DW37" s="110"/>
      <c r="DX37" s="110"/>
      <c r="DY37" s="110"/>
      <c r="DZ37" s="110"/>
      <c r="EA37" s="110"/>
      <c r="EB37" s="110"/>
    </row>
    <row r="40" spans="1:220">
      <c r="BS40" s="109">
        <v>306</v>
      </c>
      <c r="CE40" s="109" t="s">
        <v>199</v>
      </c>
      <c r="CL40" s="109" t="s">
        <v>94</v>
      </c>
    </row>
    <row r="41" spans="1:220">
      <c r="DB41" s="109" t="s">
        <v>50</v>
      </c>
    </row>
    <row r="44" spans="1:220">
      <c r="CG44" s="109" t="s">
        <v>94</v>
      </c>
    </row>
    <row r="59" spans="235:235">
      <c r="IA59" s="109" t="s">
        <v>198</v>
      </c>
    </row>
    <row r="76" spans="87:87">
      <c r="CI76" s="109" t="s">
        <v>197</v>
      </c>
    </row>
    <row r="211" ht="3" customHeight="1"/>
    <row r="212" hidden="1"/>
  </sheetData>
  <mergeCells count="89">
    <mergeCell ref="AO19:AW19"/>
    <mergeCell ref="BX20:EC20"/>
    <mergeCell ref="BW21:EI21"/>
    <mergeCell ref="AR34:BE34"/>
    <mergeCell ref="AH32:BF32"/>
    <mergeCell ref="DD19:DJ19"/>
    <mergeCell ref="BY28:CB28"/>
    <mergeCell ref="BW23:DJ23"/>
    <mergeCell ref="BW25:CS25"/>
    <mergeCell ref="CT25:CX25"/>
    <mergeCell ref="CY25:DC25"/>
    <mergeCell ref="CU28:CZ28"/>
    <mergeCell ref="L30:BM30"/>
    <mergeCell ref="DY17:GD17"/>
    <mergeCell ref="CY19:DC19"/>
    <mergeCell ref="CC19:CS19"/>
    <mergeCell ref="BH15:BM18"/>
    <mergeCell ref="BW17:DJ17"/>
    <mergeCell ref="BH19:BM19"/>
    <mergeCell ref="S36:AD36"/>
    <mergeCell ref="AH36:BF36"/>
    <mergeCell ref="CM33:CU33"/>
    <mergeCell ref="CM34:CU34"/>
    <mergeCell ref="BO1:BS36"/>
    <mergeCell ref="AH33:BF33"/>
    <mergeCell ref="H26:BM26"/>
    <mergeCell ref="AO15:AW18"/>
    <mergeCell ref="CG26:DJ26"/>
    <mergeCell ref="DD25:DI25"/>
    <mergeCell ref="CE28:CS28"/>
    <mergeCell ref="K23:BM23"/>
    <mergeCell ref="AX19:BG19"/>
    <mergeCell ref="A27:AW27"/>
    <mergeCell ref="AX27:BB27"/>
    <mergeCell ref="K20:BM20"/>
    <mergeCell ref="CD37:CL37"/>
    <mergeCell ref="CN37:DA37"/>
    <mergeCell ref="BZ30:CL31"/>
    <mergeCell ref="CD36:CL36"/>
    <mergeCell ref="CN36:DA36"/>
    <mergeCell ref="CW33:DJ33"/>
    <mergeCell ref="CW34:DJ34"/>
    <mergeCell ref="S35:AD35"/>
    <mergeCell ref="AH35:BF35"/>
    <mergeCell ref="BW24:DJ24"/>
    <mergeCell ref="BC27:BG27"/>
    <mergeCell ref="S33:AD33"/>
    <mergeCell ref="A24:BM24"/>
    <mergeCell ref="K28:BM28"/>
    <mergeCell ref="BH27:BM27"/>
    <mergeCell ref="H25:BM25"/>
    <mergeCell ref="S32:AD32"/>
    <mergeCell ref="G15:AN15"/>
    <mergeCell ref="G16:J18"/>
    <mergeCell ref="A15:F18"/>
    <mergeCell ref="G19:J19"/>
    <mergeCell ref="K19:S19"/>
    <mergeCell ref="T19:AC19"/>
    <mergeCell ref="K16:S18"/>
    <mergeCell ref="T16:AC18"/>
    <mergeCell ref="AD16:AN18"/>
    <mergeCell ref="A19:F19"/>
    <mergeCell ref="AD19:AN19"/>
    <mergeCell ref="A7:AM7"/>
    <mergeCell ref="AY8:BM9"/>
    <mergeCell ref="A9:AX9"/>
    <mergeCell ref="A10:AX10"/>
    <mergeCell ref="AQ13:BA13"/>
    <mergeCell ref="BB13:BM13"/>
    <mergeCell ref="BB11:BM12"/>
    <mergeCell ref="A8:AM8"/>
    <mergeCell ref="AX15:BG18"/>
    <mergeCell ref="AY5:BM5"/>
    <mergeCell ref="AY6:BM6"/>
    <mergeCell ref="BW6:DJ6"/>
    <mergeCell ref="CG10:CU10"/>
    <mergeCell ref="AY7:BM7"/>
    <mergeCell ref="BW13:DJ13"/>
    <mergeCell ref="AQ11:BA12"/>
    <mergeCell ref="CA10:CD10"/>
    <mergeCell ref="DX14:GC14"/>
    <mergeCell ref="BW3:DJ3"/>
    <mergeCell ref="BW4:DJ4"/>
    <mergeCell ref="BW15:DJ15"/>
    <mergeCell ref="BW16:DJ16"/>
    <mergeCell ref="CF14:DJ14"/>
    <mergeCell ref="CF12:DJ12"/>
    <mergeCell ref="CX9:DJ9"/>
    <mergeCell ref="CW10:DB10"/>
  </mergeCells>
  <pageMargins left="0.39370078740157483" right="0.31496062992125984" top="0.47244094488188981" bottom="0.39370078740157483" header="0.19685039370078741" footer="0.19685039370078741"/>
  <pageSetup paperSize="9" scale="91" pageOrder="overThenDown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114" max="37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X38"/>
  <sheetViews>
    <sheetView tabSelected="1" view="pageBreakPreview" zoomScale="130" zoomScaleNormal="100" zoomScaleSheetLayoutView="130" workbookViewId="0">
      <selection activeCell="AV15" sqref="AV15:BS15"/>
    </sheetView>
  </sheetViews>
  <sheetFormatPr defaultColWidth="0.85546875" defaultRowHeight="11.25"/>
  <cols>
    <col min="1" max="1" width="0.85546875" style="109" customWidth="1"/>
    <col min="2" max="2" width="1.7109375" style="109" customWidth="1"/>
    <col min="3" max="36" width="0.85546875" style="109" customWidth="1"/>
    <col min="37" max="46" width="0.85546875" style="109" hidden="1" customWidth="1"/>
    <col min="47" max="73" width="0.85546875" style="109"/>
    <col min="74" max="74" width="1.28515625" style="109" bestFit="1" customWidth="1"/>
    <col min="75" max="87" width="0.85546875" style="109"/>
    <col min="88" max="88" width="6.140625" style="109" bestFit="1" customWidth="1"/>
    <col min="89" max="16384" width="0.85546875" style="109"/>
  </cols>
  <sheetData>
    <row r="1" spans="1:116" ht="9.9499999999999993" customHeight="1">
      <c r="BM1" s="109" t="s">
        <v>284</v>
      </c>
    </row>
    <row r="2" spans="1:116" ht="9.9499999999999993" customHeight="1">
      <c r="BM2" s="109" t="s">
        <v>283</v>
      </c>
    </row>
    <row r="3" spans="1:116" ht="3.95" customHeight="1"/>
    <row r="4" spans="1:116" ht="11.1" customHeight="1" thickBot="1">
      <c r="CT4" s="554" t="s">
        <v>73</v>
      </c>
      <c r="CU4" s="555"/>
      <c r="CV4" s="555"/>
      <c r="CW4" s="555"/>
      <c r="CX4" s="555"/>
      <c r="CY4" s="555"/>
      <c r="CZ4" s="555"/>
      <c r="DA4" s="555"/>
      <c r="DB4" s="555"/>
      <c r="DC4" s="555"/>
      <c r="DD4" s="555"/>
      <c r="DE4" s="555"/>
      <c r="DF4" s="555"/>
      <c r="DG4" s="555"/>
      <c r="DH4" s="555"/>
      <c r="DI4" s="555"/>
      <c r="DJ4" s="556"/>
    </row>
    <row r="5" spans="1:116" ht="11.1" customHeight="1">
      <c r="CQ5" s="136" t="s">
        <v>189</v>
      </c>
      <c r="CT5" s="557" t="s">
        <v>282</v>
      </c>
      <c r="CU5" s="558"/>
      <c r="CV5" s="558"/>
      <c r="CW5" s="558"/>
      <c r="CX5" s="558"/>
      <c r="CY5" s="558"/>
      <c r="CZ5" s="558"/>
      <c r="DA5" s="558"/>
      <c r="DB5" s="558"/>
      <c r="DC5" s="558"/>
      <c r="DD5" s="558"/>
      <c r="DE5" s="558"/>
      <c r="DF5" s="558"/>
      <c r="DG5" s="558"/>
      <c r="DH5" s="558"/>
      <c r="DI5" s="558"/>
      <c r="DJ5" s="559"/>
    </row>
    <row r="6" spans="1:116" ht="11.1" customHeight="1">
      <c r="A6" s="538" t="s">
        <v>70</v>
      </c>
      <c r="B6" s="538"/>
      <c r="C6" s="538"/>
      <c r="D6" s="538"/>
      <c r="E6" s="538"/>
      <c r="F6" s="538"/>
      <c r="G6" s="538"/>
      <c r="H6" s="538"/>
      <c r="I6" s="538"/>
      <c r="J6" s="538"/>
      <c r="K6" s="538"/>
      <c r="L6" s="538"/>
      <c r="M6" s="538"/>
      <c r="N6" s="538"/>
      <c r="O6" s="538"/>
      <c r="P6" s="538"/>
      <c r="Q6" s="538"/>
      <c r="R6" s="538"/>
      <c r="S6" s="538"/>
      <c r="T6" s="538"/>
      <c r="U6" s="538"/>
      <c r="V6" s="538"/>
      <c r="W6" s="538"/>
      <c r="X6" s="538"/>
      <c r="Y6" s="538"/>
      <c r="Z6" s="538"/>
      <c r="AA6" s="538"/>
      <c r="AB6" s="538"/>
      <c r="AC6" s="538"/>
      <c r="AD6" s="538"/>
      <c r="AE6" s="538"/>
      <c r="AF6" s="538"/>
      <c r="AG6" s="538"/>
      <c r="AH6" s="538"/>
      <c r="AI6" s="538"/>
      <c r="AJ6" s="538"/>
      <c r="AK6" s="538"/>
      <c r="AL6" s="538"/>
      <c r="AM6" s="538"/>
      <c r="AN6" s="538"/>
      <c r="AO6" s="538"/>
      <c r="AP6" s="538"/>
      <c r="AQ6" s="538"/>
      <c r="AR6" s="538"/>
      <c r="AS6" s="538"/>
      <c r="AT6" s="538"/>
      <c r="AU6" s="538"/>
      <c r="AV6" s="538"/>
      <c r="AW6" s="538"/>
      <c r="AX6" s="538"/>
      <c r="AY6" s="538"/>
      <c r="AZ6" s="538"/>
      <c r="BA6" s="538"/>
      <c r="BB6" s="538"/>
      <c r="BC6" s="538"/>
      <c r="BD6" s="538"/>
      <c r="BE6" s="538"/>
      <c r="BF6" s="538"/>
      <c r="BG6" s="538"/>
      <c r="BH6" s="538"/>
      <c r="BI6" s="538"/>
      <c r="BJ6" s="538"/>
      <c r="BK6" s="538"/>
      <c r="BL6" s="538"/>
      <c r="BM6" s="538"/>
      <c r="BN6" s="538"/>
      <c r="BO6" s="538"/>
      <c r="BP6" s="538"/>
      <c r="BQ6" s="538"/>
      <c r="BR6" s="538"/>
      <c r="BS6" s="538"/>
      <c r="BT6" s="538"/>
      <c r="BU6" s="538"/>
      <c r="BV6" s="538"/>
      <c r="BW6" s="538"/>
      <c r="BX6" s="538"/>
      <c r="BY6" s="538"/>
      <c r="BZ6" s="538"/>
      <c r="CA6" s="538"/>
      <c r="CB6" s="538"/>
      <c r="CC6" s="538"/>
      <c r="CD6" s="538"/>
      <c r="CE6" s="538"/>
      <c r="CF6" s="538"/>
      <c r="CQ6" s="136" t="s">
        <v>186</v>
      </c>
      <c r="CT6" s="464" t="s">
        <v>185</v>
      </c>
      <c r="CU6" s="465"/>
      <c r="CV6" s="465"/>
      <c r="CW6" s="465"/>
      <c r="CX6" s="465"/>
      <c r="CY6" s="465"/>
      <c r="CZ6" s="465"/>
      <c r="DA6" s="465"/>
      <c r="DB6" s="465"/>
      <c r="DC6" s="465"/>
      <c r="DD6" s="465"/>
      <c r="DE6" s="465"/>
      <c r="DF6" s="465"/>
      <c r="DG6" s="465"/>
      <c r="DH6" s="465"/>
      <c r="DI6" s="465"/>
      <c r="DJ6" s="466"/>
    </row>
    <row r="7" spans="1:116" s="111" customFormat="1" ht="6.95" customHeight="1">
      <c r="A7" s="532" t="s">
        <v>244</v>
      </c>
      <c r="B7" s="532"/>
      <c r="C7" s="532"/>
      <c r="D7" s="532"/>
      <c r="E7" s="532"/>
      <c r="F7" s="532"/>
      <c r="G7" s="532"/>
      <c r="H7" s="532"/>
      <c r="I7" s="532"/>
      <c r="J7" s="532"/>
      <c r="K7" s="532"/>
      <c r="L7" s="532"/>
      <c r="M7" s="532"/>
      <c r="N7" s="532"/>
      <c r="O7" s="532"/>
      <c r="P7" s="532"/>
      <c r="Q7" s="532"/>
      <c r="R7" s="532"/>
      <c r="S7" s="532"/>
      <c r="T7" s="532"/>
      <c r="U7" s="532"/>
      <c r="V7" s="532"/>
      <c r="W7" s="532"/>
      <c r="X7" s="532"/>
      <c r="Y7" s="532"/>
      <c r="Z7" s="532"/>
      <c r="AA7" s="532"/>
      <c r="AB7" s="532"/>
      <c r="AC7" s="532"/>
      <c r="AD7" s="532"/>
      <c r="AE7" s="532"/>
      <c r="AF7" s="532"/>
      <c r="AG7" s="532"/>
      <c r="AH7" s="532"/>
      <c r="AI7" s="532"/>
      <c r="AJ7" s="532"/>
      <c r="AK7" s="532"/>
      <c r="AL7" s="532"/>
      <c r="AM7" s="532"/>
      <c r="AN7" s="532"/>
      <c r="AO7" s="532"/>
      <c r="AP7" s="532"/>
      <c r="AQ7" s="532"/>
      <c r="AR7" s="532"/>
      <c r="AS7" s="532"/>
      <c r="AT7" s="532"/>
      <c r="AU7" s="532"/>
      <c r="AV7" s="532"/>
      <c r="AW7" s="532"/>
      <c r="AX7" s="532"/>
      <c r="AY7" s="532"/>
      <c r="AZ7" s="532"/>
      <c r="BA7" s="532"/>
      <c r="BB7" s="532"/>
      <c r="BC7" s="532"/>
      <c r="BD7" s="532"/>
      <c r="BE7" s="532"/>
      <c r="BF7" s="532"/>
      <c r="BG7" s="532"/>
      <c r="BH7" s="532"/>
      <c r="BI7" s="532"/>
      <c r="BJ7" s="532"/>
      <c r="BK7" s="532"/>
      <c r="BL7" s="532"/>
      <c r="BM7" s="532"/>
      <c r="BN7" s="532"/>
      <c r="BO7" s="532"/>
      <c r="BP7" s="532"/>
      <c r="BQ7" s="532"/>
      <c r="BR7" s="532"/>
      <c r="BS7" s="532"/>
      <c r="BT7" s="532"/>
      <c r="BU7" s="532"/>
      <c r="BV7" s="532"/>
      <c r="BW7" s="532"/>
      <c r="BX7" s="532"/>
      <c r="BY7" s="532"/>
      <c r="BZ7" s="532"/>
      <c r="CA7" s="532"/>
      <c r="CB7" s="532"/>
      <c r="CC7" s="532"/>
      <c r="CD7" s="532"/>
      <c r="CE7" s="532"/>
      <c r="CF7" s="532"/>
      <c r="CT7" s="560" t="s">
        <v>281</v>
      </c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2"/>
      <c r="DH7" s="212"/>
      <c r="DI7" s="212"/>
      <c r="DJ7" s="561"/>
    </row>
    <row r="8" spans="1:116" ht="11.1" customHeight="1" thickBot="1">
      <c r="A8" s="565" t="s">
        <v>243</v>
      </c>
      <c r="B8" s="565"/>
      <c r="C8" s="565"/>
      <c r="D8" s="565"/>
      <c r="E8" s="565"/>
      <c r="F8" s="565"/>
      <c r="G8" s="565"/>
      <c r="H8" s="565"/>
      <c r="I8" s="565"/>
      <c r="J8" s="565"/>
      <c r="K8" s="565"/>
      <c r="L8" s="565"/>
      <c r="M8" s="565"/>
      <c r="N8" s="565"/>
      <c r="O8" s="565"/>
      <c r="P8" s="565"/>
      <c r="Q8" s="565"/>
      <c r="R8" s="565"/>
      <c r="S8" s="565"/>
      <c r="T8" s="565"/>
      <c r="U8" s="565"/>
      <c r="V8" s="565"/>
      <c r="W8" s="565"/>
      <c r="X8" s="565"/>
      <c r="Y8" s="565"/>
      <c r="Z8" s="565"/>
      <c r="AA8" s="565"/>
      <c r="AB8" s="565"/>
      <c r="AC8" s="565"/>
      <c r="AD8" s="565"/>
      <c r="AE8" s="565"/>
      <c r="AF8" s="565"/>
      <c r="AG8" s="565"/>
      <c r="AH8" s="565"/>
      <c r="AI8" s="565"/>
      <c r="AJ8" s="565"/>
      <c r="AK8" s="565"/>
      <c r="AL8" s="565"/>
      <c r="AM8" s="565"/>
      <c r="AN8" s="565"/>
      <c r="AO8" s="565"/>
      <c r="AP8" s="565"/>
      <c r="AQ8" s="565"/>
      <c r="AR8" s="565"/>
      <c r="AS8" s="565"/>
      <c r="AT8" s="565"/>
      <c r="AU8" s="565"/>
      <c r="AV8" s="565"/>
      <c r="AW8" s="565"/>
      <c r="AX8" s="565"/>
      <c r="AY8" s="565"/>
      <c r="AZ8" s="565"/>
      <c r="BA8" s="565"/>
      <c r="BB8" s="565"/>
      <c r="BC8" s="565"/>
      <c r="BD8" s="565"/>
      <c r="BE8" s="565"/>
      <c r="BF8" s="565"/>
      <c r="BG8" s="565"/>
      <c r="BH8" s="565"/>
      <c r="BI8" s="565"/>
      <c r="BJ8" s="565"/>
      <c r="BK8" s="565"/>
      <c r="BL8" s="565"/>
      <c r="BM8" s="565"/>
      <c r="BN8" s="565"/>
      <c r="BO8" s="565"/>
      <c r="BP8" s="565"/>
      <c r="BQ8" s="565"/>
      <c r="BR8" s="565"/>
      <c r="BS8" s="565"/>
      <c r="BT8" s="565"/>
      <c r="BU8" s="565"/>
      <c r="BV8" s="565"/>
      <c r="BW8" s="565"/>
      <c r="BX8" s="565"/>
      <c r="BY8" s="565"/>
      <c r="BZ8" s="565"/>
      <c r="CA8" s="565"/>
      <c r="CB8" s="565"/>
      <c r="CC8" s="565"/>
      <c r="CD8" s="565"/>
      <c r="CE8" s="565"/>
      <c r="CF8" s="565"/>
      <c r="CG8" s="565"/>
      <c r="CH8" s="565"/>
      <c r="CI8" s="565"/>
      <c r="CJ8" s="565"/>
      <c r="CK8" s="565"/>
      <c r="CL8" s="565"/>
      <c r="CM8" s="565"/>
      <c r="CN8" s="565"/>
      <c r="CO8" s="565"/>
      <c r="CP8" s="565"/>
      <c r="CQ8" s="565"/>
      <c r="CR8" s="565"/>
      <c r="CS8" s="566"/>
      <c r="CT8" s="562"/>
      <c r="CU8" s="563"/>
      <c r="CV8" s="563"/>
      <c r="CW8" s="563"/>
      <c r="CX8" s="563"/>
      <c r="CY8" s="563"/>
      <c r="CZ8" s="563"/>
      <c r="DA8" s="563"/>
      <c r="DB8" s="563"/>
      <c r="DC8" s="563"/>
      <c r="DD8" s="563"/>
      <c r="DE8" s="563"/>
      <c r="DF8" s="563"/>
      <c r="DG8" s="563"/>
      <c r="DH8" s="563"/>
      <c r="DI8" s="563"/>
      <c r="DJ8" s="564"/>
    </row>
    <row r="9" spans="1:116" s="111" customFormat="1" ht="7.5" customHeight="1">
      <c r="A9" s="448" t="s">
        <v>280</v>
      </c>
      <c r="B9" s="448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448"/>
      <c r="N9" s="448"/>
      <c r="O9" s="448"/>
      <c r="P9" s="448"/>
      <c r="Q9" s="448"/>
      <c r="R9" s="448"/>
      <c r="S9" s="448"/>
      <c r="T9" s="448"/>
      <c r="U9" s="448"/>
      <c r="V9" s="448"/>
      <c r="W9" s="448"/>
      <c r="X9" s="448"/>
      <c r="Y9" s="448"/>
      <c r="Z9" s="448"/>
      <c r="AA9" s="448"/>
      <c r="AB9" s="448"/>
      <c r="AC9" s="448"/>
      <c r="AD9" s="448"/>
      <c r="AE9" s="448"/>
      <c r="AF9" s="448"/>
      <c r="AG9" s="448"/>
      <c r="AH9" s="448"/>
      <c r="AI9" s="448"/>
      <c r="AJ9" s="448"/>
      <c r="AK9" s="448"/>
      <c r="AL9" s="448"/>
      <c r="AM9" s="448"/>
      <c r="AN9" s="448"/>
      <c r="AO9" s="448"/>
      <c r="AP9" s="448"/>
      <c r="AQ9" s="448"/>
      <c r="AR9" s="448"/>
      <c r="AS9" s="448"/>
      <c r="AT9" s="448"/>
      <c r="AU9" s="448"/>
      <c r="AV9" s="448"/>
      <c r="AW9" s="448"/>
      <c r="AX9" s="448"/>
      <c r="AY9" s="448"/>
      <c r="AZ9" s="448"/>
      <c r="BA9" s="448"/>
      <c r="BB9" s="448"/>
      <c r="BC9" s="448"/>
      <c r="BD9" s="448"/>
      <c r="BE9" s="448"/>
      <c r="BF9" s="448"/>
      <c r="BG9" s="448"/>
      <c r="BH9" s="448"/>
      <c r="BI9" s="448"/>
      <c r="BJ9" s="448"/>
      <c r="BK9" s="448"/>
      <c r="BL9" s="448"/>
      <c r="BM9" s="448"/>
      <c r="BN9" s="448"/>
      <c r="BO9" s="448"/>
      <c r="BP9" s="448"/>
      <c r="BQ9" s="448"/>
      <c r="BR9" s="448"/>
      <c r="BS9" s="448"/>
      <c r="BT9" s="448"/>
      <c r="BU9" s="448"/>
      <c r="BV9" s="448"/>
      <c r="BW9" s="448"/>
      <c r="BX9" s="448"/>
      <c r="BY9" s="448"/>
      <c r="BZ9" s="448"/>
      <c r="CA9" s="448"/>
      <c r="CB9" s="448"/>
      <c r="CC9" s="448"/>
      <c r="CD9" s="448"/>
      <c r="CE9" s="448"/>
      <c r="CF9" s="448"/>
      <c r="CG9" s="448"/>
      <c r="CH9" s="448"/>
      <c r="CI9" s="448"/>
      <c r="CJ9" s="448"/>
      <c r="CK9" s="448"/>
      <c r="CL9" s="448"/>
      <c r="CM9" s="448"/>
      <c r="CN9" s="448"/>
      <c r="CO9" s="448"/>
      <c r="CP9" s="448"/>
      <c r="CQ9" s="448"/>
      <c r="CR9" s="448"/>
      <c r="CS9" s="448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  <c r="DG9" s="110"/>
      <c r="DH9" s="110"/>
      <c r="DI9" s="110"/>
      <c r="DJ9" s="110"/>
      <c r="DK9" s="110"/>
      <c r="DL9" s="110"/>
    </row>
    <row r="10" spans="1:116" ht="12" customHeight="1" thickBot="1">
      <c r="A10" s="112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 t="s">
        <v>279</v>
      </c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N10" s="112"/>
      <c r="BO10" s="112"/>
      <c r="BP10" s="112"/>
      <c r="BQ10" s="112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2"/>
      <c r="CC10" s="467" t="s">
        <v>240</v>
      </c>
      <c r="CD10" s="468"/>
      <c r="CE10" s="468"/>
      <c r="CF10" s="468"/>
      <c r="CG10" s="468"/>
      <c r="CH10" s="468"/>
      <c r="CI10" s="468"/>
      <c r="CJ10" s="468"/>
      <c r="CK10" s="468"/>
      <c r="CL10" s="468"/>
      <c r="CM10" s="468"/>
      <c r="CN10" s="468"/>
      <c r="CO10" s="468"/>
      <c r="CP10" s="468"/>
      <c r="CQ10" s="468"/>
      <c r="CR10" s="468"/>
      <c r="CS10" s="469"/>
      <c r="CT10" s="467" t="s">
        <v>239</v>
      </c>
      <c r="CU10" s="468"/>
      <c r="CV10" s="468"/>
      <c r="CW10" s="468"/>
      <c r="CX10" s="468"/>
      <c r="CY10" s="468"/>
      <c r="CZ10" s="468"/>
      <c r="DA10" s="468"/>
      <c r="DB10" s="468"/>
      <c r="DC10" s="468"/>
      <c r="DD10" s="468"/>
      <c r="DE10" s="468"/>
      <c r="DF10" s="468"/>
      <c r="DG10" s="468"/>
      <c r="DH10" s="468"/>
      <c r="DI10" s="468"/>
      <c r="DJ10" s="469"/>
      <c r="DK10" s="112"/>
      <c r="DL10" s="112"/>
    </row>
    <row r="11" spans="1:116" ht="12.95" customHeight="1" thickBot="1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127" t="s">
        <v>278</v>
      </c>
      <c r="BS11" s="112"/>
      <c r="BT11" s="112"/>
      <c r="BU11" s="112"/>
      <c r="BV11" s="112"/>
      <c r="BW11" s="112"/>
      <c r="BX11" s="112"/>
      <c r="BY11" s="112"/>
      <c r="BZ11" s="112"/>
      <c r="CA11" s="112"/>
      <c r="CB11" s="112"/>
      <c r="CC11" s="551" t="s">
        <v>277</v>
      </c>
      <c r="CD11" s="552"/>
      <c r="CE11" s="552"/>
      <c r="CF11" s="552"/>
      <c r="CG11" s="552"/>
      <c r="CH11" s="552"/>
      <c r="CI11" s="552"/>
      <c r="CJ11" s="552"/>
      <c r="CK11" s="552"/>
      <c r="CL11" s="552"/>
      <c r="CM11" s="552"/>
      <c r="CN11" s="552"/>
      <c r="CO11" s="552"/>
      <c r="CP11" s="552"/>
      <c r="CQ11" s="552"/>
      <c r="CR11" s="552"/>
      <c r="CS11" s="553"/>
      <c r="CT11" s="551" t="s">
        <v>276</v>
      </c>
      <c r="CU11" s="552"/>
      <c r="CV11" s="552"/>
      <c r="CW11" s="552"/>
      <c r="CX11" s="552"/>
      <c r="CY11" s="552"/>
      <c r="CZ11" s="552"/>
      <c r="DA11" s="552"/>
      <c r="DB11" s="552"/>
      <c r="DC11" s="552"/>
      <c r="DD11" s="552"/>
      <c r="DE11" s="552"/>
      <c r="DF11" s="552"/>
      <c r="DG11" s="552"/>
      <c r="DH11" s="552"/>
      <c r="DI11" s="552"/>
      <c r="DJ11" s="553"/>
      <c r="DK11" s="112"/>
      <c r="DL11" s="112"/>
    </row>
    <row r="12" spans="1:116" ht="4.5" customHeight="1">
      <c r="A12" s="112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 t="s">
        <v>275</v>
      </c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112"/>
      <c r="DH12" s="112"/>
      <c r="DI12" s="112"/>
      <c r="DJ12" s="112"/>
      <c r="DK12" s="112"/>
      <c r="DL12" s="112"/>
    </row>
    <row r="13" spans="1:116" ht="11.1" customHeight="1">
      <c r="A13" s="570" t="s">
        <v>234</v>
      </c>
      <c r="B13" s="449"/>
      <c r="C13" s="449"/>
      <c r="D13" s="449"/>
      <c r="E13" s="449"/>
      <c r="F13" s="449"/>
      <c r="G13" s="449"/>
      <c r="H13" s="449"/>
      <c r="I13" s="449"/>
      <c r="J13" s="449"/>
      <c r="K13" s="449"/>
      <c r="L13" s="449"/>
      <c r="M13" s="449"/>
      <c r="N13" s="449"/>
      <c r="O13" s="449"/>
      <c r="P13" s="449"/>
      <c r="Q13" s="449"/>
      <c r="R13" s="449"/>
      <c r="S13" s="449"/>
      <c r="T13" s="449"/>
      <c r="U13" s="449"/>
      <c r="V13" s="449"/>
      <c r="W13" s="449"/>
      <c r="X13" s="449"/>
      <c r="Y13" s="449"/>
      <c r="Z13" s="449"/>
      <c r="AA13" s="449"/>
      <c r="AB13" s="449"/>
      <c r="AC13" s="449"/>
      <c r="AD13" s="449"/>
      <c r="AE13" s="449"/>
      <c r="AF13" s="449"/>
      <c r="AG13" s="449"/>
      <c r="AH13" s="449"/>
      <c r="AI13" s="449"/>
      <c r="AJ13" s="449"/>
      <c r="AK13" s="449"/>
      <c r="AL13" s="449"/>
      <c r="AM13" s="449"/>
      <c r="AN13" s="449"/>
      <c r="AO13" s="449"/>
      <c r="AP13" s="449"/>
      <c r="AQ13" s="449"/>
      <c r="AR13" s="449"/>
      <c r="AS13" s="449"/>
      <c r="AT13" s="449"/>
      <c r="AU13" s="449"/>
      <c r="AV13" s="449"/>
      <c r="AW13" s="449"/>
      <c r="AX13" s="449"/>
      <c r="AY13" s="449"/>
      <c r="AZ13" s="449"/>
      <c r="BA13" s="449"/>
      <c r="BB13" s="449"/>
      <c r="BC13" s="449"/>
      <c r="BD13" s="449"/>
      <c r="BE13" s="449"/>
      <c r="BF13" s="449"/>
      <c r="BG13" s="449"/>
      <c r="BH13" s="449"/>
      <c r="BI13" s="449"/>
      <c r="BJ13" s="449"/>
      <c r="BK13" s="449"/>
      <c r="BL13" s="449"/>
      <c r="BM13" s="449"/>
      <c r="BN13" s="449"/>
      <c r="BO13" s="449"/>
      <c r="BP13" s="449"/>
      <c r="BQ13" s="449"/>
      <c r="BR13" s="449"/>
      <c r="BS13" s="571"/>
      <c r="BT13" s="467" t="s">
        <v>233</v>
      </c>
      <c r="BU13" s="468"/>
      <c r="BV13" s="468"/>
      <c r="BW13" s="468"/>
      <c r="BX13" s="468"/>
      <c r="BY13" s="468"/>
      <c r="BZ13" s="468"/>
      <c r="CA13" s="468"/>
      <c r="CB13" s="469"/>
      <c r="CC13" s="467" t="s">
        <v>232</v>
      </c>
      <c r="CD13" s="468"/>
      <c r="CE13" s="468"/>
      <c r="CF13" s="468"/>
      <c r="CG13" s="468"/>
      <c r="CH13" s="468"/>
      <c r="CI13" s="468"/>
      <c r="CJ13" s="468"/>
      <c r="CK13" s="468"/>
      <c r="CL13" s="468"/>
      <c r="CM13" s="468"/>
      <c r="CN13" s="468"/>
      <c r="CO13" s="468"/>
      <c r="CP13" s="469"/>
      <c r="CQ13" s="467" t="s">
        <v>231</v>
      </c>
      <c r="CR13" s="468"/>
      <c r="CS13" s="468"/>
      <c r="CT13" s="468"/>
      <c r="CU13" s="468"/>
      <c r="CV13" s="468"/>
      <c r="CW13" s="468"/>
      <c r="CX13" s="468"/>
      <c r="CY13" s="468"/>
      <c r="CZ13" s="468"/>
      <c r="DA13" s="468"/>
      <c r="DB13" s="469"/>
      <c r="DC13" s="467"/>
      <c r="DD13" s="468"/>
      <c r="DE13" s="468"/>
      <c r="DF13" s="468"/>
      <c r="DG13" s="468"/>
      <c r="DH13" s="468"/>
      <c r="DI13" s="468"/>
      <c r="DJ13" s="469"/>
      <c r="DK13" s="112"/>
      <c r="DL13" s="112"/>
    </row>
    <row r="14" spans="1:116" ht="23.25" customHeight="1" thickBot="1">
      <c r="A14" s="467"/>
      <c r="B14" s="468"/>
      <c r="C14" s="468"/>
      <c r="D14" s="468"/>
      <c r="E14" s="468"/>
      <c r="F14" s="468"/>
      <c r="G14" s="469"/>
      <c r="H14" s="467" t="s">
        <v>274</v>
      </c>
      <c r="I14" s="468"/>
      <c r="J14" s="468"/>
      <c r="K14" s="468"/>
      <c r="L14" s="468"/>
      <c r="M14" s="468"/>
      <c r="N14" s="468"/>
      <c r="O14" s="468"/>
      <c r="P14" s="468"/>
      <c r="Q14" s="468"/>
      <c r="R14" s="468"/>
      <c r="S14" s="468"/>
      <c r="T14" s="468"/>
      <c r="U14" s="468"/>
      <c r="V14" s="468"/>
      <c r="W14" s="468"/>
      <c r="X14" s="468"/>
      <c r="Y14" s="468"/>
      <c r="Z14" s="469"/>
      <c r="AA14" s="467" t="s">
        <v>273</v>
      </c>
      <c r="AB14" s="468"/>
      <c r="AC14" s="468"/>
      <c r="AD14" s="468"/>
      <c r="AE14" s="468"/>
      <c r="AF14" s="468"/>
      <c r="AG14" s="468"/>
      <c r="AH14" s="468"/>
      <c r="AI14" s="468"/>
      <c r="AJ14" s="468"/>
      <c r="AK14" s="468"/>
      <c r="AL14" s="468"/>
      <c r="AM14" s="468"/>
      <c r="AN14" s="468"/>
      <c r="AO14" s="468"/>
      <c r="AP14" s="468"/>
      <c r="AQ14" s="468"/>
      <c r="AR14" s="468"/>
      <c r="AS14" s="468"/>
      <c r="AT14" s="468"/>
      <c r="AU14" s="469"/>
      <c r="AV14" s="467" t="s">
        <v>272</v>
      </c>
      <c r="AW14" s="468"/>
      <c r="AX14" s="468"/>
      <c r="AY14" s="468"/>
      <c r="AZ14" s="468"/>
      <c r="BA14" s="468"/>
      <c r="BB14" s="468"/>
      <c r="BC14" s="468"/>
      <c r="BD14" s="468"/>
      <c r="BE14" s="468"/>
      <c r="BF14" s="468"/>
      <c r="BG14" s="468"/>
      <c r="BH14" s="468"/>
      <c r="BI14" s="468"/>
      <c r="BJ14" s="468"/>
      <c r="BK14" s="468"/>
      <c r="BL14" s="468"/>
      <c r="BM14" s="468"/>
      <c r="BN14" s="468"/>
      <c r="BO14" s="468"/>
      <c r="BP14" s="468"/>
      <c r="BQ14" s="468"/>
      <c r="BR14" s="468"/>
      <c r="BS14" s="468"/>
      <c r="BT14" s="470"/>
      <c r="BU14" s="471"/>
      <c r="BV14" s="471"/>
      <c r="BW14" s="471"/>
      <c r="BX14" s="471"/>
      <c r="BY14" s="471"/>
      <c r="BZ14" s="471"/>
      <c r="CA14" s="471"/>
      <c r="CB14" s="472"/>
      <c r="CC14" s="470"/>
      <c r="CD14" s="471"/>
      <c r="CE14" s="471"/>
      <c r="CF14" s="471"/>
      <c r="CG14" s="471"/>
      <c r="CH14" s="471"/>
      <c r="CI14" s="471"/>
      <c r="CJ14" s="471"/>
      <c r="CK14" s="471"/>
      <c r="CL14" s="471"/>
      <c r="CM14" s="471"/>
      <c r="CN14" s="471"/>
      <c r="CO14" s="471"/>
      <c r="CP14" s="472"/>
      <c r="CQ14" s="470"/>
      <c r="CR14" s="471"/>
      <c r="CS14" s="471"/>
      <c r="CT14" s="471"/>
      <c r="CU14" s="471"/>
      <c r="CV14" s="471"/>
      <c r="CW14" s="471"/>
      <c r="CX14" s="471"/>
      <c r="CY14" s="471"/>
      <c r="CZ14" s="471"/>
      <c r="DA14" s="471"/>
      <c r="DB14" s="472"/>
      <c r="DC14" s="470"/>
      <c r="DD14" s="471"/>
      <c r="DE14" s="471"/>
      <c r="DF14" s="471"/>
      <c r="DG14" s="471"/>
      <c r="DH14" s="471"/>
      <c r="DI14" s="471"/>
      <c r="DJ14" s="472"/>
      <c r="DK14" s="112"/>
      <c r="DL14" s="112"/>
    </row>
    <row r="15" spans="1:116" ht="27" customHeight="1" thickBot="1">
      <c r="A15" s="572"/>
      <c r="B15" s="546"/>
      <c r="C15" s="546"/>
      <c r="D15" s="546"/>
      <c r="E15" s="546"/>
      <c r="F15" s="546"/>
      <c r="G15" s="573"/>
      <c r="H15" s="526" t="s">
        <v>224</v>
      </c>
      <c r="I15" s="527"/>
      <c r="J15" s="527"/>
      <c r="K15" s="527"/>
      <c r="L15" s="527"/>
      <c r="M15" s="527"/>
      <c r="N15" s="527"/>
      <c r="O15" s="527"/>
      <c r="P15" s="527"/>
      <c r="Q15" s="527"/>
      <c r="R15" s="527"/>
      <c r="S15" s="527"/>
      <c r="T15" s="527"/>
      <c r="U15" s="527"/>
      <c r="V15" s="527"/>
      <c r="W15" s="527"/>
      <c r="X15" s="527"/>
      <c r="Y15" s="527"/>
      <c r="Z15" s="528"/>
      <c r="AA15" s="529" t="s">
        <v>271</v>
      </c>
      <c r="AB15" s="530"/>
      <c r="AC15" s="530"/>
      <c r="AD15" s="530"/>
      <c r="AE15" s="530"/>
      <c r="AF15" s="530"/>
      <c r="AG15" s="530"/>
      <c r="AH15" s="530"/>
      <c r="AI15" s="530"/>
      <c r="AJ15" s="530"/>
      <c r="AK15" s="530"/>
      <c r="AL15" s="530"/>
      <c r="AM15" s="530"/>
      <c r="AN15" s="530"/>
      <c r="AO15" s="530"/>
      <c r="AP15" s="530"/>
      <c r="AQ15" s="530"/>
      <c r="AR15" s="530"/>
      <c r="AS15" s="530"/>
      <c r="AT15" s="530"/>
      <c r="AU15" s="531"/>
      <c r="AV15" s="526" t="s">
        <v>101</v>
      </c>
      <c r="AW15" s="527"/>
      <c r="AX15" s="527"/>
      <c r="AY15" s="527"/>
      <c r="AZ15" s="527"/>
      <c r="BA15" s="527"/>
      <c r="BB15" s="527"/>
      <c r="BC15" s="527"/>
      <c r="BD15" s="527"/>
      <c r="BE15" s="527"/>
      <c r="BF15" s="527"/>
      <c r="BG15" s="527"/>
      <c r="BH15" s="527"/>
      <c r="BI15" s="527"/>
      <c r="BJ15" s="527"/>
      <c r="BK15" s="527"/>
      <c r="BL15" s="527"/>
      <c r="BM15" s="527"/>
      <c r="BN15" s="527"/>
      <c r="BO15" s="527"/>
      <c r="BP15" s="527"/>
      <c r="BQ15" s="527"/>
      <c r="BR15" s="527"/>
      <c r="BS15" s="528"/>
      <c r="BT15" s="548">
        <v>50</v>
      </c>
      <c r="BU15" s="549"/>
      <c r="BV15" s="549"/>
      <c r="BW15" s="549"/>
      <c r="BX15" s="549"/>
      <c r="BY15" s="549"/>
      <c r="BZ15" s="549"/>
      <c r="CA15" s="549"/>
      <c r="CB15" s="550"/>
      <c r="CC15" s="567">
        <v>567000</v>
      </c>
      <c r="CD15" s="568"/>
      <c r="CE15" s="568"/>
      <c r="CF15" s="568"/>
      <c r="CG15" s="568"/>
      <c r="CH15" s="568"/>
      <c r="CI15" s="568"/>
      <c r="CJ15" s="568"/>
      <c r="CK15" s="568"/>
      <c r="CL15" s="568"/>
      <c r="CM15" s="568"/>
      <c r="CN15" s="568"/>
      <c r="CO15" s="568"/>
      <c r="CP15" s="569"/>
      <c r="CQ15" s="526" t="s">
        <v>102</v>
      </c>
      <c r="CR15" s="527"/>
      <c r="CS15" s="527"/>
      <c r="CT15" s="527"/>
      <c r="CU15" s="527"/>
      <c r="CV15" s="527"/>
      <c r="CW15" s="527"/>
      <c r="CX15" s="527"/>
      <c r="CY15" s="527"/>
      <c r="CZ15" s="527"/>
      <c r="DA15" s="527"/>
      <c r="DB15" s="528"/>
      <c r="DC15" s="545" t="s">
        <v>102</v>
      </c>
      <c r="DD15" s="546"/>
      <c r="DE15" s="546"/>
      <c r="DF15" s="546"/>
      <c r="DG15" s="546"/>
      <c r="DH15" s="546"/>
      <c r="DI15" s="546"/>
      <c r="DJ15" s="547"/>
      <c r="DK15" s="112"/>
      <c r="DL15" s="112"/>
    </row>
    <row r="16" spans="1:116" ht="10.15" customHeight="1">
      <c r="A16" s="112"/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2"/>
      <c r="CB16" s="112"/>
      <c r="CC16" s="112"/>
      <c r="CD16" s="112"/>
      <c r="CE16" s="112"/>
      <c r="CF16" s="112"/>
      <c r="CG16" s="112">
        <v>510500</v>
      </c>
      <c r="CH16" s="112"/>
      <c r="CI16" s="112"/>
      <c r="CJ16" s="112"/>
      <c r="CK16" s="112"/>
      <c r="CL16" s="112"/>
      <c r="CM16" s="112"/>
      <c r="CN16" s="112"/>
      <c r="CO16" s="112"/>
      <c r="CP16" s="112"/>
      <c r="CQ16" s="112"/>
      <c r="CR16" s="112"/>
      <c r="CS16" s="112"/>
      <c r="CT16" s="112"/>
      <c r="CU16" s="112"/>
      <c r="CV16" s="112"/>
      <c r="CW16" s="112"/>
      <c r="CX16" s="112"/>
      <c r="CY16" s="112"/>
      <c r="CZ16" s="112"/>
      <c r="DA16" s="112"/>
      <c r="DB16" s="112"/>
      <c r="DC16" s="112"/>
      <c r="DD16" s="112"/>
      <c r="DE16" s="112"/>
      <c r="DF16" s="112"/>
      <c r="DG16" s="112"/>
      <c r="DH16" s="112"/>
      <c r="DI16" s="112"/>
      <c r="DJ16" s="112"/>
      <c r="DK16" s="112"/>
      <c r="DL16" s="112"/>
    </row>
    <row r="17" spans="1:128" ht="20.45" customHeight="1">
      <c r="A17" s="112" t="s">
        <v>270</v>
      </c>
      <c r="B17" s="112"/>
      <c r="C17" s="112"/>
      <c r="D17" s="112"/>
      <c r="E17" s="112"/>
      <c r="F17" s="112"/>
      <c r="G17" s="112"/>
      <c r="H17" s="525" t="s">
        <v>269</v>
      </c>
      <c r="I17" s="525"/>
      <c r="J17" s="525"/>
      <c r="K17" s="525"/>
      <c r="L17" s="525"/>
      <c r="M17" s="525"/>
      <c r="N17" s="525"/>
      <c r="O17" s="525"/>
      <c r="P17" s="525"/>
      <c r="Q17" s="525"/>
      <c r="R17" s="525"/>
      <c r="S17" s="525"/>
      <c r="T17" s="525"/>
      <c r="U17" s="525"/>
      <c r="V17" s="525"/>
      <c r="W17" s="525"/>
      <c r="X17" s="525"/>
      <c r="Y17" s="525"/>
      <c r="Z17" s="525"/>
      <c r="AA17" s="525"/>
      <c r="AB17" s="525"/>
      <c r="AC17" s="525"/>
      <c r="AD17" s="525"/>
      <c r="AE17" s="525"/>
      <c r="AF17" s="525"/>
      <c r="AG17" s="525"/>
      <c r="AH17" s="525"/>
      <c r="AI17" s="525"/>
      <c r="AJ17" s="525"/>
      <c r="AK17" s="525"/>
      <c r="AL17" s="525"/>
      <c r="AM17" s="525"/>
      <c r="AN17" s="525"/>
      <c r="AO17" s="525"/>
      <c r="AP17" s="525"/>
      <c r="AQ17" s="525"/>
      <c r="AR17" s="525"/>
      <c r="AS17" s="525"/>
      <c r="AT17" s="525"/>
      <c r="AU17" s="525"/>
      <c r="AV17" s="525"/>
      <c r="AW17" s="525"/>
      <c r="AX17" s="525"/>
      <c r="AY17" s="525"/>
      <c r="AZ17" s="525"/>
      <c r="BA17" s="525"/>
      <c r="BB17" s="525"/>
      <c r="BC17" s="525"/>
      <c r="BD17" s="525"/>
      <c r="BE17" s="525"/>
      <c r="BF17" s="525"/>
      <c r="BG17" s="525"/>
      <c r="BH17" s="525"/>
      <c r="BI17" s="525"/>
      <c r="BJ17" s="525"/>
      <c r="BK17" s="525"/>
      <c r="BL17" s="525"/>
      <c r="BM17" s="525"/>
      <c r="BN17" s="525"/>
      <c r="BO17" s="525"/>
      <c r="BP17" s="525"/>
      <c r="BQ17" s="525"/>
      <c r="BR17" s="525"/>
      <c r="BS17" s="525"/>
      <c r="BT17" s="525"/>
      <c r="BU17" s="525"/>
      <c r="BV17" s="525"/>
      <c r="BW17" s="525"/>
      <c r="BX17" s="525"/>
      <c r="BY17" s="525"/>
      <c r="BZ17" s="525"/>
      <c r="CA17" s="525"/>
      <c r="CB17" s="525"/>
      <c r="CC17" s="525"/>
      <c r="CD17" s="525"/>
      <c r="CE17" s="525"/>
      <c r="CF17" s="525"/>
      <c r="CG17" s="525"/>
      <c r="CH17" s="525"/>
      <c r="CI17" s="525"/>
      <c r="CJ17" s="525"/>
      <c r="CK17" s="525"/>
      <c r="CL17" s="525"/>
      <c r="CM17" s="525"/>
      <c r="CN17" s="525"/>
      <c r="CO17" s="525"/>
      <c r="CP17" s="525"/>
      <c r="CQ17" s="525"/>
      <c r="CR17" s="525"/>
      <c r="CS17" s="525"/>
      <c r="CT17" s="525"/>
      <c r="CU17" s="525"/>
      <c r="CV17" s="525"/>
      <c r="CW17" s="525"/>
      <c r="CX17" s="525"/>
      <c r="CY17" s="525"/>
      <c r="CZ17" s="525"/>
      <c r="DA17" s="525"/>
      <c r="DB17" s="525"/>
      <c r="DC17" s="525"/>
      <c r="DD17" s="525"/>
      <c r="DE17" s="525"/>
      <c r="DF17" s="525"/>
      <c r="DG17" s="525"/>
      <c r="DH17" s="525"/>
      <c r="DI17" s="525"/>
      <c r="DJ17" s="525"/>
      <c r="DK17" s="112"/>
      <c r="DL17" s="112"/>
    </row>
    <row r="18" spans="1:128" s="111" customFormat="1" ht="8.1" customHeight="1">
      <c r="A18" s="110"/>
      <c r="B18" s="110"/>
      <c r="C18" s="110"/>
      <c r="D18" s="110"/>
      <c r="E18" s="110"/>
      <c r="F18" s="110"/>
      <c r="G18" s="110"/>
      <c r="H18" s="448" t="s">
        <v>268</v>
      </c>
      <c r="I18" s="448"/>
      <c r="J18" s="448"/>
      <c r="K18" s="448"/>
      <c r="L18" s="448"/>
      <c r="M18" s="448"/>
      <c r="N18" s="448"/>
      <c r="O18" s="448"/>
      <c r="P18" s="448"/>
      <c r="Q18" s="448"/>
      <c r="R18" s="448"/>
      <c r="S18" s="448"/>
      <c r="T18" s="448"/>
      <c r="U18" s="448"/>
      <c r="V18" s="448"/>
      <c r="W18" s="448"/>
      <c r="X18" s="448"/>
      <c r="Y18" s="448"/>
      <c r="Z18" s="448"/>
      <c r="AA18" s="448"/>
      <c r="AB18" s="448"/>
      <c r="AC18" s="448"/>
      <c r="AD18" s="448"/>
      <c r="AE18" s="448"/>
      <c r="AF18" s="448"/>
      <c r="AG18" s="448"/>
      <c r="AH18" s="448"/>
      <c r="AI18" s="448"/>
      <c r="AJ18" s="448"/>
      <c r="AK18" s="448"/>
      <c r="AL18" s="448"/>
      <c r="AM18" s="448"/>
      <c r="AN18" s="448"/>
      <c r="AO18" s="448"/>
      <c r="AP18" s="448"/>
      <c r="AQ18" s="448"/>
      <c r="AR18" s="448"/>
      <c r="AS18" s="448"/>
      <c r="AT18" s="448"/>
      <c r="AU18" s="448"/>
      <c r="AV18" s="448"/>
      <c r="AW18" s="448"/>
      <c r="AX18" s="448"/>
      <c r="AY18" s="448"/>
      <c r="AZ18" s="448"/>
      <c r="BA18" s="448"/>
      <c r="BB18" s="448"/>
      <c r="BC18" s="448"/>
      <c r="BD18" s="448"/>
      <c r="BE18" s="448"/>
      <c r="BF18" s="448"/>
      <c r="BG18" s="448"/>
      <c r="BH18" s="448"/>
      <c r="BI18" s="448"/>
      <c r="BJ18" s="448"/>
      <c r="BK18" s="448"/>
      <c r="BL18" s="448"/>
      <c r="BM18" s="448"/>
      <c r="BN18" s="448"/>
      <c r="BO18" s="448"/>
      <c r="BP18" s="448"/>
      <c r="BQ18" s="448"/>
      <c r="BR18" s="448"/>
      <c r="BS18" s="448"/>
      <c r="BT18" s="448"/>
      <c r="BU18" s="448"/>
      <c r="BV18" s="448"/>
      <c r="BW18" s="448"/>
      <c r="BX18" s="448"/>
      <c r="BY18" s="448"/>
      <c r="BZ18" s="448"/>
      <c r="CA18" s="448"/>
      <c r="CB18" s="448"/>
      <c r="CC18" s="448"/>
      <c r="CD18" s="448"/>
      <c r="CE18" s="448"/>
      <c r="CF18" s="448"/>
      <c r="CG18" s="448"/>
      <c r="CH18" s="448"/>
      <c r="CI18" s="448"/>
      <c r="CJ18" s="448"/>
      <c r="CK18" s="448"/>
      <c r="CL18" s="448"/>
      <c r="CM18" s="448"/>
      <c r="CN18" s="448"/>
      <c r="CO18" s="448"/>
      <c r="CP18" s="448"/>
      <c r="CQ18" s="448"/>
      <c r="CR18" s="448"/>
      <c r="CS18" s="448"/>
      <c r="CT18" s="448"/>
      <c r="CU18" s="448"/>
      <c r="CV18" s="448"/>
      <c r="CW18" s="448"/>
      <c r="CX18" s="448"/>
      <c r="CY18" s="448"/>
      <c r="CZ18" s="448"/>
      <c r="DA18" s="448"/>
      <c r="DB18" s="448"/>
      <c r="DC18" s="448"/>
      <c r="DD18" s="448"/>
      <c r="DE18" s="448"/>
      <c r="DF18" s="448"/>
      <c r="DG18" s="448"/>
      <c r="DH18" s="448"/>
      <c r="DI18" s="448"/>
      <c r="DJ18" s="448"/>
      <c r="DK18" s="110"/>
      <c r="DL18" s="110"/>
    </row>
    <row r="19" spans="1:128" ht="12" customHeight="1">
      <c r="A19" s="112" t="s">
        <v>217</v>
      </c>
      <c r="B19" s="112"/>
      <c r="C19" s="112"/>
      <c r="D19" s="112"/>
      <c r="E19" s="112"/>
      <c r="F19" s="112"/>
      <c r="G19" s="112"/>
      <c r="H19" s="112"/>
      <c r="I19" s="112"/>
      <c r="J19" s="112"/>
      <c r="K19" s="543" t="s">
        <v>267</v>
      </c>
      <c r="L19" s="543"/>
      <c r="M19" s="543"/>
      <c r="N19" s="543"/>
      <c r="O19" s="543"/>
      <c r="P19" s="543"/>
      <c r="Q19" s="543"/>
      <c r="R19" s="543"/>
      <c r="S19" s="543"/>
      <c r="T19" s="543"/>
      <c r="U19" s="543"/>
      <c r="V19" s="543"/>
      <c r="W19" s="543"/>
      <c r="X19" s="543"/>
      <c r="Y19" s="543"/>
      <c r="Z19" s="543"/>
      <c r="AA19" s="543"/>
      <c r="AB19" s="543"/>
      <c r="AC19" s="543"/>
      <c r="AD19" s="543"/>
      <c r="AE19" s="543"/>
      <c r="AF19" s="543"/>
      <c r="AG19" s="543"/>
      <c r="AH19" s="543"/>
      <c r="AI19" s="543"/>
      <c r="AJ19" s="543"/>
      <c r="AK19" s="543"/>
      <c r="AL19" s="543"/>
      <c r="AM19" s="543"/>
      <c r="AN19" s="543"/>
      <c r="AO19" s="543"/>
      <c r="AP19" s="543"/>
      <c r="AQ19" s="543"/>
      <c r="AR19" s="543"/>
      <c r="AS19" s="543"/>
      <c r="AT19" s="543"/>
      <c r="AU19" s="543"/>
      <c r="AV19" s="543"/>
      <c r="AW19" s="543"/>
      <c r="AX19" s="543"/>
      <c r="AY19" s="543"/>
      <c r="AZ19" s="543"/>
      <c r="BA19" s="543"/>
      <c r="BB19" s="543"/>
      <c r="BC19" s="543"/>
      <c r="BD19" s="543"/>
      <c r="BE19" s="543"/>
      <c r="BF19" s="543"/>
      <c r="BG19" s="543"/>
      <c r="BH19" s="543"/>
      <c r="BI19" s="543"/>
      <c r="BJ19" s="543"/>
      <c r="BK19" s="543"/>
      <c r="BL19" s="543"/>
      <c r="BM19" s="543"/>
      <c r="BN19" s="543"/>
      <c r="BO19" s="543"/>
      <c r="BP19" s="543"/>
      <c r="BQ19" s="543"/>
      <c r="BR19" s="543"/>
      <c r="BS19" s="543"/>
      <c r="BT19" s="543"/>
      <c r="BU19" s="543"/>
      <c r="BV19" s="543"/>
      <c r="BW19" s="543"/>
      <c r="BX19" s="543"/>
      <c r="BY19" s="543"/>
      <c r="BZ19" s="543"/>
      <c r="CA19" s="543"/>
      <c r="CB19" s="543"/>
      <c r="CC19" s="543"/>
      <c r="CD19" s="543"/>
      <c r="CE19" s="543"/>
      <c r="CF19" s="543"/>
      <c r="CG19" s="543"/>
      <c r="CH19" s="543"/>
      <c r="CI19" s="543"/>
      <c r="CJ19" s="543"/>
      <c r="CK19" s="543"/>
      <c r="CL19" s="543"/>
      <c r="CM19" s="543"/>
      <c r="CN19" s="543"/>
      <c r="CO19" s="543"/>
      <c r="CP19" s="543"/>
      <c r="CQ19" s="543"/>
      <c r="CR19" s="543"/>
      <c r="CS19" s="543"/>
      <c r="CT19" s="543"/>
      <c r="CU19" s="543"/>
      <c r="CV19" s="543"/>
      <c r="CW19" s="543"/>
      <c r="CX19" s="543"/>
      <c r="CY19" s="543"/>
      <c r="CZ19" s="543"/>
      <c r="DA19" s="543"/>
      <c r="DB19" s="543"/>
      <c r="DC19" s="543"/>
      <c r="DD19" s="543"/>
      <c r="DE19" s="543"/>
      <c r="DF19" s="543"/>
      <c r="DG19" s="543"/>
      <c r="DH19" s="543"/>
      <c r="DI19" s="543"/>
      <c r="DJ19" s="543"/>
      <c r="DK19" s="112"/>
      <c r="DL19" s="112"/>
    </row>
    <row r="20" spans="1:128" ht="12" customHeight="1">
      <c r="A20" s="112" t="s">
        <v>213</v>
      </c>
      <c r="B20" s="112"/>
      <c r="C20" s="112"/>
      <c r="D20" s="112"/>
      <c r="E20" s="112"/>
      <c r="F20" s="112"/>
      <c r="G20" s="540" t="s">
        <v>266</v>
      </c>
      <c r="H20" s="540"/>
      <c r="I20" s="540"/>
      <c r="J20" s="540"/>
      <c r="K20" s="540"/>
      <c r="L20" s="540"/>
      <c r="M20" s="540"/>
      <c r="N20" s="540"/>
      <c r="O20" s="540"/>
      <c r="P20" s="540"/>
      <c r="Q20" s="540"/>
      <c r="R20" s="540"/>
      <c r="S20" s="540"/>
      <c r="T20" s="540"/>
      <c r="U20" s="540"/>
      <c r="V20" s="540"/>
      <c r="W20" s="540"/>
      <c r="X20" s="540"/>
      <c r="Y20" s="540"/>
      <c r="Z20" s="540"/>
      <c r="AA20" s="540"/>
      <c r="AB20" s="540"/>
      <c r="AC20" s="540"/>
      <c r="AD20" s="540"/>
      <c r="AE20" s="540"/>
      <c r="AF20" s="540"/>
      <c r="AG20" s="540"/>
      <c r="AH20" s="540"/>
      <c r="AI20" s="540"/>
      <c r="AJ20" s="540"/>
      <c r="AK20" s="540"/>
      <c r="AL20" s="540"/>
      <c r="AM20" s="540"/>
      <c r="AN20" s="540"/>
      <c r="AO20" s="540"/>
      <c r="AP20" s="540"/>
      <c r="AQ20" s="540"/>
      <c r="AR20" s="540"/>
      <c r="AS20" s="540"/>
      <c r="AT20" s="540"/>
      <c r="AU20" s="540"/>
      <c r="AV20" s="540"/>
      <c r="AW20" s="540"/>
      <c r="AX20" s="540"/>
      <c r="AY20" s="540"/>
      <c r="AZ20" s="540"/>
      <c r="BA20" s="540"/>
      <c r="BB20" s="540"/>
      <c r="BC20" s="540"/>
      <c r="BD20" s="540"/>
      <c r="BE20" s="540"/>
      <c r="BF20" s="540"/>
      <c r="BG20" s="540"/>
      <c r="BH20" s="540"/>
      <c r="BI20" s="540"/>
      <c r="BJ20" s="540"/>
      <c r="BK20" s="540"/>
      <c r="BL20" s="540"/>
      <c r="BM20" s="540"/>
      <c r="BN20" s="540"/>
      <c r="BO20" s="540"/>
      <c r="BP20" s="540"/>
      <c r="BQ20" s="540"/>
      <c r="BR20" s="540"/>
      <c r="BS20" s="540"/>
      <c r="BT20" s="540"/>
      <c r="BU20" s="540"/>
      <c r="BV20" s="540"/>
      <c r="BW20" s="540"/>
      <c r="BX20" s="540"/>
      <c r="BY20" s="540"/>
      <c r="BZ20" s="540"/>
      <c r="CA20" s="540"/>
      <c r="CB20" s="540"/>
      <c r="CC20" s="540"/>
      <c r="CD20" s="540"/>
      <c r="CE20" s="540"/>
      <c r="CF20" s="540"/>
      <c r="CG20" s="540"/>
      <c r="CH20" s="540"/>
      <c r="CI20" s="540"/>
      <c r="CJ20" s="540"/>
      <c r="CK20" s="540"/>
      <c r="CL20" s="540"/>
      <c r="CM20" s="540"/>
      <c r="CN20" s="540"/>
      <c r="CO20" s="540"/>
      <c r="CP20" s="540"/>
      <c r="CQ20" s="540"/>
      <c r="CR20" s="540"/>
      <c r="CS20" s="540"/>
      <c r="CT20" s="540"/>
      <c r="CU20" s="540"/>
      <c r="CV20" s="540"/>
      <c r="CW20" s="540"/>
      <c r="CX20" s="540"/>
      <c r="CY20" s="540"/>
      <c r="CZ20" s="540"/>
      <c r="DA20" s="540"/>
      <c r="DB20" s="540"/>
      <c r="DC20" s="540"/>
      <c r="DD20" s="540"/>
      <c r="DE20" s="540"/>
      <c r="DF20" s="540"/>
      <c r="DG20" s="540"/>
      <c r="DH20" s="540"/>
      <c r="DI20" s="540"/>
      <c r="DJ20" s="540"/>
      <c r="DK20" s="135"/>
      <c r="DL20" s="135"/>
    </row>
    <row r="21" spans="1:128" s="111" customFormat="1" ht="6.95" customHeight="1">
      <c r="A21" s="110"/>
      <c r="B21" s="110"/>
      <c r="C21" s="110"/>
      <c r="D21" s="110"/>
      <c r="E21" s="110"/>
      <c r="F21" s="110"/>
      <c r="G21" s="448"/>
      <c r="H21" s="448"/>
      <c r="I21" s="448"/>
      <c r="J21" s="448"/>
      <c r="K21" s="448"/>
      <c r="L21" s="448"/>
      <c r="M21" s="448"/>
      <c r="N21" s="448"/>
      <c r="O21" s="448"/>
      <c r="P21" s="448"/>
      <c r="Q21" s="448"/>
      <c r="R21" s="448"/>
      <c r="S21" s="448"/>
      <c r="T21" s="448"/>
      <c r="U21" s="448"/>
      <c r="V21" s="448"/>
      <c r="W21" s="448"/>
      <c r="X21" s="448"/>
      <c r="Y21" s="448"/>
      <c r="Z21" s="448"/>
      <c r="AA21" s="448"/>
      <c r="AB21" s="448"/>
      <c r="AC21" s="448"/>
      <c r="AD21" s="448"/>
      <c r="AE21" s="448"/>
      <c r="AF21" s="448"/>
      <c r="AG21" s="448"/>
      <c r="AH21" s="448"/>
      <c r="AI21" s="448"/>
      <c r="AJ21" s="448"/>
      <c r="AK21" s="448"/>
      <c r="AL21" s="448"/>
      <c r="AM21" s="448"/>
      <c r="AN21" s="448"/>
      <c r="AO21" s="448"/>
      <c r="AP21" s="448"/>
      <c r="AQ21" s="448"/>
      <c r="AR21" s="448"/>
      <c r="AS21" s="448"/>
      <c r="AT21" s="448"/>
      <c r="AU21" s="448"/>
      <c r="AV21" s="448"/>
      <c r="AW21" s="448"/>
      <c r="AX21" s="448"/>
      <c r="AY21" s="448"/>
      <c r="AZ21" s="448"/>
      <c r="BA21" s="448"/>
      <c r="BB21" s="448"/>
      <c r="BC21" s="448"/>
      <c r="BD21" s="448"/>
      <c r="BE21" s="448"/>
      <c r="BF21" s="448"/>
      <c r="BG21" s="448"/>
      <c r="BH21" s="448"/>
      <c r="BI21" s="448"/>
      <c r="BJ21" s="448"/>
      <c r="BK21" s="448"/>
      <c r="BL21" s="448"/>
      <c r="BM21" s="448"/>
      <c r="BN21" s="448"/>
      <c r="BO21" s="448"/>
      <c r="BP21" s="448"/>
      <c r="BQ21" s="448"/>
      <c r="BR21" s="448"/>
      <c r="BS21" s="448"/>
      <c r="BT21" s="448"/>
      <c r="BU21" s="448"/>
      <c r="BV21" s="448"/>
      <c r="BW21" s="448"/>
      <c r="BX21" s="448"/>
      <c r="BY21" s="448"/>
      <c r="BZ21" s="448"/>
      <c r="CA21" s="448"/>
      <c r="CB21" s="448"/>
      <c r="CC21" s="448"/>
      <c r="CD21" s="448"/>
      <c r="CE21" s="448"/>
      <c r="CF21" s="448"/>
      <c r="CG21" s="448"/>
      <c r="CH21" s="448"/>
      <c r="CI21" s="448"/>
      <c r="CJ21" s="448"/>
      <c r="CK21" s="448"/>
      <c r="CL21" s="448"/>
      <c r="CM21" s="448"/>
      <c r="CN21" s="448"/>
      <c r="CO21" s="448"/>
      <c r="CP21" s="448"/>
      <c r="CQ21" s="448"/>
      <c r="CR21" s="448"/>
      <c r="CS21" s="448"/>
      <c r="CT21" s="448"/>
      <c r="CU21" s="448"/>
      <c r="CV21" s="448"/>
      <c r="CW21" s="448"/>
      <c r="CX21" s="448"/>
      <c r="CY21" s="448"/>
      <c r="CZ21" s="448"/>
      <c r="DA21" s="448"/>
      <c r="DB21" s="448"/>
      <c r="DC21" s="448"/>
      <c r="DD21" s="448"/>
      <c r="DE21" s="448"/>
      <c r="DF21" s="448"/>
      <c r="DG21" s="448"/>
      <c r="DH21" s="448"/>
      <c r="DI21" s="448"/>
      <c r="DJ21" s="448"/>
      <c r="DK21" s="110"/>
      <c r="DL21" s="110"/>
    </row>
    <row r="22" spans="1:128" ht="11.1" customHeight="1">
      <c r="A22" s="447"/>
      <c r="B22" s="447"/>
      <c r="C22" s="447"/>
      <c r="D22" s="447"/>
      <c r="E22" s="447"/>
      <c r="F22" s="447"/>
      <c r="G22" s="447"/>
      <c r="H22" s="447"/>
      <c r="I22" s="447"/>
      <c r="J22" s="447"/>
      <c r="K22" s="447"/>
      <c r="L22" s="447"/>
      <c r="M22" s="447"/>
      <c r="N22" s="447"/>
      <c r="O22" s="447"/>
      <c r="P22" s="447"/>
      <c r="Q22" s="447"/>
      <c r="R22" s="447"/>
      <c r="S22" s="447"/>
      <c r="T22" s="447"/>
      <c r="U22" s="447"/>
      <c r="V22" s="447"/>
      <c r="W22" s="447"/>
      <c r="X22" s="447"/>
      <c r="Y22" s="447"/>
      <c r="Z22" s="447"/>
      <c r="AA22" s="447"/>
      <c r="AB22" s="447"/>
      <c r="AC22" s="447"/>
      <c r="AD22" s="447"/>
      <c r="AE22" s="447"/>
      <c r="AF22" s="447"/>
      <c r="AG22" s="447"/>
      <c r="AH22" s="447"/>
      <c r="AI22" s="447"/>
      <c r="AJ22" s="447"/>
      <c r="AK22" s="447"/>
      <c r="AL22" s="447"/>
      <c r="AM22" s="447"/>
      <c r="AN22" s="447"/>
      <c r="AO22" s="447"/>
      <c r="AP22" s="447"/>
      <c r="AQ22" s="447"/>
      <c r="AR22" s="447"/>
      <c r="AS22" s="447"/>
      <c r="AT22" s="447"/>
      <c r="AU22" s="447"/>
      <c r="AV22" s="447"/>
      <c r="AW22" s="447"/>
      <c r="AX22" s="447"/>
      <c r="AY22" s="447"/>
      <c r="AZ22" s="447"/>
      <c r="BA22" s="447"/>
      <c r="BB22" s="447"/>
      <c r="BC22" s="447"/>
      <c r="BD22" s="447"/>
      <c r="BE22" s="447"/>
      <c r="BF22" s="447"/>
      <c r="BG22" s="447"/>
      <c r="BH22" s="447"/>
      <c r="BI22" s="447"/>
      <c r="BJ22" s="447"/>
      <c r="BK22" s="447"/>
      <c r="BL22" s="447"/>
      <c r="BM22" s="447"/>
      <c r="BN22" s="447"/>
      <c r="BO22" s="447"/>
      <c r="BP22" s="447"/>
      <c r="BQ22" s="447"/>
      <c r="BR22" s="447"/>
      <c r="BS22" s="447"/>
      <c r="BT22" s="447"/>
      <c r="BU22" s="447"/>
      <c r="BV22" s="447"/>
      <c r="BW22" s="447"/>
      <c r="BX22" s="447"/>
      <c r="BY22" s="447"/>
      <c r="BZ22" s="447"/>
      <c r="CA22" s="447"/>
      <c r="CB22" s="447"/>
      <c r="CC22" s="447"/>
      <c r="CD22" s="447"/>
      <c r="CE22" s="447"/>
      <c r="CF22" s="447"/>
      <c r="CG22" s="523" t="s">
        <v>10</v>
      </c>
      <c r="CH22" s="523"/>
      <c r="CI22" s="523"/>
      <c r="CJ22" s="523"/>
      <c r="CK22" s="523"/>
      <c r="CL22" s="447">
        <v>0</v>
      </c>
      <c r="CM22" s="447"/>
      <c r="CN22" s="447"/>
      <c r="CO22" s="447"/>
      <c r="CP22" s="447"/>
      <c r="CQ22" s="447"/>
      <c r="CR22" s="447"/>
      <c r="CS22" s="447"/>
      <c r="CT22" s="447"/>
      <c r="CU22" s="447"/>
      <c r="CV22" s="447"/>
      <c r="CW22" s="447"/>
      <c r="CX22" s="447"/>
      <c r="CY22" s="447"/>
      <c r="CZ22" s="447"/>
      <c r="DA22" s="447"/>
      <c r="DB22" s="447"/>
      <c r="DC22" s="447"/>
      <c r="DD22" s="447"/>
      <c r="DE22" s="447"/>
      <c r="DF22" s="112" t="s">
        <v>260</v>
      </c>
      <c r="DG22" s="112"/>
      <c r="DH22" s="112"/>
      <c r="DI22" s="112"/>
      <c r="DJ22" s="112"/>
      <c r="DK22" s="112"/>
      <c r="DL22" s="112"/>
    </row>
    <row r="23" spans="1:128" ht="11.1" customHeight="1">
      <c r="A23" s="112" t="s">
        <v>58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537" t="s">
        <v>265</v>
      </c>
      <c r="M23" s="537"/>
      <c r="N23" s="537"/>
      <c r="O23" s="537"/>
      <c r="P23" s="537"/>
      <c r="Q23" s="537"/>
      <c r="R23" s="537"/>
      <c r="S23" s="537"/>
      <c r="T23" s="537"/>
      <c r="U23" s="537"/>
      <c r="V23" s="537"/>
      <c r="W23" s="537"/>
      <c r="X23" s="537"/>
      <c r="Y23" s="537"/>
      <c r="Z23" s="537"/>
      <c r="AA23" s="537"/>
      <c r="AB23" s="537"/>
      <c r="AC23" s="537"/>
      <c r="AD23" s="537"/>
      <c r="AE23" s="537"/>
      <c r="AF23" s="537"/>
      <c r="AG23" s="537"/>
      <c r="AH23" s="537"/>
      <c r="AI23" s="537"/>
      <c r="AJ23" s="537"/>
      <c r="AK23" s="537"/>
      <c r="AL23" s="537"/>
      <c r="AM23" s="537"/>
      <c r="AN23" s="537"/>
      <c r="AO23" s="537"/>
      <c r="AP23" s="537"/>
      <c r="AQ23" s="537"/>
      <c r="AR23" s="537"/>
      <c r="AS23" s="537"/>
      <c r="AT23" s="537"/>
      <c r="AU23" s="537"/>
      <c r="AV23" s="537"/>
      <c r="AW23" s="537"/>
      <c r="AX23" s="537"/>
      <c r="AY23" s="537"/>
      <c r="AZ23" s="537"/>
      <c r="BA23" s="537"/>
      <c r="BB23" s="537"/>
      <c r="BC23" s="537"/>
      <c r="BD23" s="537"/>
      <c r="BE23" s="537"/>
      <c r="BF23" s="537"/>
      <c r="BG23" s="537"/>
      <c r="BH23" s="537"/>
      <c r="BI23" s="537"/>
      <c r="BJ23" s="537"/>
      <c r="BK23" s="537"/>
      <c r="BL23" s="537"/>
      <c r="BM23" s="537"/>
      <c r="BN23" s="537"/>
      <c r="BO23" s="537"/>
      <c r="BP23" s="537"/>
      <c r="BQ23" s="537"/>
      <c r="BR23" s="537"/>
      <c r="BS23" s="537"/>
      <c r="BT23" s="537"/>
      <c r="BU23" s="537"/>
      <c r="BV23" s="537"/>
      <c r="BW23" s="537"/>
      <c r="BX23" s="537"/>
      <c r="BY23" s="537"/>
      <c r="BZ23" s="537"/>
      <c r="CA23" s="537"/>
      <c r="CB23" s="537"/>
      <c r="CC23" s="537"/>
      <c r="CD23" s="537"/>
      <c r="CE23" s="537"/>
      <c r="CF23" s="537"/>
      <c r="CG23" s="537"/>
      <c r="CH23" s="537"/>
      <c r="CI23" s="537"/>
      <c r="CJ23" s="537"/>
      <c r="CK23" s="537"/>
      <c r="CL23" s="537"/>
      <c r="CM23" s="537"/>
      <c r="CN23" s="537"/>
      <c r="CO23" s="537"/>
      <c r="CP23" s="537"/>
      <c r="CQ23" s="537"/>
      <c r="CR23" s="537"/>
      <c r="CS23" s="537"/>
      <c r="CT23" s="537"/>
      <c r="CU23" s="537"/>
      <c r="CV23" s="537"/>
      <c r="CW23" s="537"/>
      <c r="CX23" s="537"/>
      <c r="CY23" s="537"/>
      <c r="CZ23" s="537"/>
      <c r="DA23" s="537"/>
      <c r="DB23" s="537"/>
      <c r="DC23" s="537"/>
      <c r="DD23" s="537"/>
      <c r="DE23" s="537"/>
      <c r="DF23" s="537"/>
      <c r="DG23" s="537"/>
      <c r="DH23" s="537"/>
      <c r="DI23" s="537"/>
      <c r="DJ23" s="537"/>
      <c r="DK23" s="112"/>
      <c r="DL23" s="112"/>
    </row>
    <row r="24" spans="1:128" ht="11.1" customHeight="1">
      <c r="A24" s="447"/>
      <c r="B24" s="447"/>
      <c r="C24" s="447"/>
      <c r="D24" s="447"/>
      <c r="E24" s="447"/>
      <c r="F24" s="447"/>
      <c r="G24" s="447"/>
      <c r="H24" s="447"/>
      <c r="I24" s="447"/>
      <c r="J24" s="447"/>
      <c r="K24" s="447"/>
      <c r="L24" s="447"/>
      <c r="M24" s="447"/>
      <c r="N24" s="447"/>
      <c r="O24" s="447"/>
      <c r="P24" s="447"/>
      <c r="Q24" s="447"/>
      <c r="R24" s="447"/>
      <c r="S24" s="447"/>
      <c r="T24" s="447"/>
      <c r="U24" s="447"/>
      <c r="V24" s="447"/>
      <c r="W24" s="447"/>
      <c r="X24" s="447"/>
      <c r="Y24" s="447"/>
      <c r="Z24" s="447"/>
      <c r="AA24" s="447"/>
      <c r="AB24" s="447"/>
      <c r="AC24" s="447"/>
      <c r="AD24" s="447"/>
      <c r="AE24" s="447"/>
      <c r="AF24" s="447"/>
      <c r="AG24" s="447"/>
      <c r="AH24" s="447"/>
      <c r="AI24" s="447"/>
      <c r="AJ24" s="447"/>
      <c r="AK24" s="447"/>
      <c r="AL24" s="447"/>
      <c r="AM24" s="447"/>
      <c r="AN24" s="447"/>
      <c r="AO24" s="447"/>
      <c r="AP24" s="447"/>
      <c r="AQ24" s="447"/>
      <c r="AR24" s="447"/>
      <c r="AS24" s="447"/>
      <c r="AT24" s="447"/>
      <c r="AU24" s="447"/>
      <c r="AV24" s="447"/>
      <c r="AW24" s="447"/>
      <c r="AX24" s="447"/>
      <c r="AY24" s="447"/>
      <c r="AZ24" s="447"/>
      <c r="BA24" s="447"/>
      <c r="BB24" s="447"/>
      <c r="BC24" s="447"/>
      <c r="BD24" s="447"/>
      <c r="BE24" s="447"/>
      <c r="BF24" s="447"/>
      <c r="BG24" s="447"/>
      <c r="BH24" s="447"/>
      <c r="BI24" s="447"/>
      <c r="BJ24" s="447"/>
      <c r="BK24" s="447"/>
      <c r="BL24" s="447"/>
      <c r="BM24" s="447"/>
      <c r="BN24" s="447"/>
      <c r="BO24" s="447"/>
      <c r="BP24" s="447"/>
      <c r="BQ24" s="447"/>
      <c r="BR24" s="447"/>
      <c r="BS24" s="447"/>
      <c r="BT24" s="447"/>
      <c r="BU24" s="447"/>
      <c r="BV24" s="447"/>
      <c r="BW24" s="447"/>
      <c r="BX24" s="447"/>
      <c r="BY24" s="447"/>
      <c r="BZ24" s="447"/>
      <c r="CA24" s="447"/>
      <c r="CB24" s="447"/>
      <c r="CC24" s="447"/>
      <c r="CD24" s="447"/>
      <c r="CE24" s="447"/>
      <c r="CF24" s="447"/>
      <c r="CG24" s="447"/>
      <c r="CH24" s="447"/>
      <c r="CI24" s="447"/>
      <c r="CJ24" s="447"/>
      <c r="CK24" s="447"/>
      <c r="CL24" s="447"/>
      <c r="CM24" s="447"/>
      <c r="CN24" s="447"/>
      <c r="CO24" s="447"/>
      <c r="CP24" s="447"/>
      <c r="CQ24" s="447"/>
      <c r="CR24" s="447"/>
      <c r="CS24" s="447"/>
      <c r="CT24" s="447"/>
      <c r="CU24" s="447"/>
      <c r="CV24" s="447"/>
      <c r="CW24" s="447"/>
      <c r="CX24" s="447"/>
      <c r="CY24" s="447"/>
      <c r="CZ24" s="447"/>
      <c r="DA24" s="447"/>
      <c r="DB24" s="447"/>
      <c r="DC24" s="447"/>
      <c r="DD24" s="447"/>
      <c r="DE24" s="447"/>
      <c r="DF24" s="447"/>
      <c r="DG24" s="447"/>
      <c r="DH24" s="447"/>
      <c r="DI24" s="447"/>
      <c r="DJ24" s="447"/>
      <c r="DK24" s="112"/>
      <c r="DL24" s="112"/>
    </row>
    <row r="25" spans="1:128" ht="20.100000000000001" customHeight="1">
      <c r="A25" s="112" t="s">
        <v>264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525" t="s">
        <v>263</v>
      </c>
      <c r="V25" s="525"/>
      <c r="W25" s="525"/>
      <c r="X25" s="525"/>
      <c r="Y25" s="525"/>
      <c r="Z25" s="525"/>
      <c r="AA25" s="525"/>
      <c r="AB25" s="525"/>
      <c r="AC25" s="525"/>
      <c r="AD25" s="525"/>
      <c r="AE25" s="525"/>
      <c r="AF25" s="525"/>
      <c r="AG25" s="525"/>
      <c r="AH25" s="525"/>
      <c r="AI25" s="525"/>
      <c r="AJ25" s="525"/>
      <c r="AK25" s="525"/>
      <c r="AL25" s="525"/>
      <c r="AM25" s="525"/>
      <c r="AN25" s="525"/>
      <c r="AO25" s="525"/>
      <c r="AP25" s="525"/>
      <c r="AQ25" s="525"/>
      <c r="AR25" s="525"/>
      <c r="AS25" s="525"/>
      <c r="AT25" s="525"/>
      <c r="AU25" s="525"/>
      <c r="AV25" s="525"/>
      <c r="AW25" s="525"/>
      <c r="AX25" s="525"/>
      <c r="AY25" s="525"/>
      <c r="AZ25" s="525"/>
      <c r="BA25" s="525"/>
      <c r="BB25" s="525"/>
      <c r="BC25" s="525"/>
      <c r="BD25" s="525"/>
      <c r="BE25" s="525"/>
      <c r="BF25" s="525"/>
      <c r="BG25" s="525"/>
      <c r="BH25" s="525"/>
      <c r="BI25" s="525"/>
      <c r="BJ25" s="525"/>
      <c r="BK25" s="525"/>
      <c r="BL25" s="525"/>
      <c r="BM25" s="525"/>
      <c r="BN25" s="525"/>
      <c r="BO25" s="525"/>
      <c r="BP25" s="525"/>
      <c r="BQ25" s="525"/>
      <c r="BR25" s="525"/>
      <c r="BS25" s="525"/>
      <c r="BT25" s="525"/>
      <c r="BU25" s="525"/>
      <c r="BV25" s="525"/>
      <c r="BW25" s="525"/>
      <c r="BX25" s="525"/>
      <c r="BY25" s="525"/>
      <c r="BZ25" s="525"/>
      <c r="CA25" s="525"/>
      <c r="CB25" s="525"/>
      <c r="CC25" s="525"/>
      <c r="CD25" s="525"/>
      <c r="CE25" s="525"/>
      <c r="CF25" s="525"/>
      <c r="CG25" s="525"/>
      <c r="CH25" s="525"/>
      <c r="CI25" s="525"/>
      <c r="CJ25" s="525"/>
      <c r="CK25" s="525"/>
      <c r="CL25" s="525"/>
      <c r="CM25" s="525"/>
      <c r="CN25" s="525"/>
      <c r="CO25" s="525"/>
      <c r="CP25" s="525"/>
      <c r="CQ25" s="525"/>
      <c r="CR25" s="525"/>
      <c r="CS25" s="525"/>
      <c r="CT25" s="525"/>
      <c r="CU25" s="525"/>
      <c r="CV25" s="525"/>
      <c r="CW25" s="525"/>
      <c r="CX25" s="525"/>
      <c r="CY25" s="525"/>
      <c r="CZ25" s="525"/>
      <c r="DA25" s="525"/>
      <c r="DB25" s="525"/>
      <c r="DC25" s="525"/>
      <c r="DD25" s="525"/>
      <c r="DE25" s="525"/>
      <c r="DF25" s="525"/>
      <c r="DG25" s="525"/>
      <c r="DH25" s="525"/>
      <c r="DI25" s="525"/>
      <c r="DJ25" s="525"/>
      <c r="DK25" s="525"/>
      <c r="DL25" s="525"/>
      <c r="DM25" s="525"/>
      <c r="DN25" s="525"/>
      <c r="DO25" s="525"/>
      <c r="DP25" s="525"/>
      <c r="DQ25" s="525"/>
      <c r="DR25" s="525"/>
      <c r="DS25" s="525"/>
      <c r="DT25" s="525"/>
      <c r="DU25" s="525"/>
      <c r="DV25" s="525"/>
      <c r="DW25" s="525"/>
      <c r="DX25" s="525"/>
    </row>
    <row r="26" spans="1:128" s="111" customFormat="1" ht="6.95" customHeight="1">
      <c r="A26" s="110"/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448" t="s">
        <v>2</v>
      </c>
      <c r="AA26" s="448"/>
      <c r="AB26" s="448"/>
      <c r="AC26" s="448"/>
      <c r="AD26" s="448"/>
      <c r="AE26" s="448"/>
      <c r="AF26" s="448"/>
      <c r="AG26" s="448"/>
      <c r="AH26" s="448"/>
      <c r="AI26" s="448"/>
      <c r="AJ26" s="448"/>
      <c r="AK26" s="448"/>
      <c r="AL26" s="448"/>
      <c r="AM26" s="448"/>
      <c r="AN26" s="448"/>
      <c r="AO26" s="448"/>
      <c r="AP26" s="448"/>
      <c r="AQ26" s="448"/>
      <c r="AR26" s="448"/>
      <c r="AS26" s="448"/>
      <c r="AT26" s="448"/>
      <c r="AU26" s="448"/>
      <c r="AV26" s="448"/>
      <c r="AW26" s="448"/>
      <c r="AX26" s="110"/>
      <c r="AY26" s="110"/>
      <c r="AZ26" s="448" t="s">
        <v>0</v>
      </c>
      <c r="BA26" s="448"/>
      <c r="BB26" s="448"/>
      <c r="BC26" s="448"/>
      <c r="BD26" s="448"/>
      <c r="BE26" s="448"/>
      <c r="BF26" s="448"/>
      <c r="BG26" s="448"/>
      <c r="BH26" s="448"/>
      <c r="BI26" s="448"/>
      <c r="BJ26" s="448"/>
      <c r="BK26" s="448"/>
      <c r="BL26" s="448"/>
      <c r="BM26" s="448"/>
      <c r="BN26" s="448"/>
      <c r="BO26" s="448"/>
      <c r="BP26" s="110"/>
      <c r="BQ26" s="110"/>
      <c r="BR26" s="448" t="s">
        <v>204</v>
      </c>
      <c r="BS26" s="448"/>
      <c r="BT26" s="448"/>
      <c r="BU26" s="448"/>
      <c r="BV26" s="448"/>
      <c r="BW26" s="448"/>
      <c r="BX26" s="448"/>
      <c r="BY26" s="448"/>
      <c r="BZ26" s="448"/>
      <c r="CA26" s="448"/>
      <c r="CB26" s="448"/>
      <c r="CC26" s="448"/>
      <c r="CD26" s="448"/>
      <c r="CE26" s="448"/>
      <c r="CF26" s="448"/>
      <c r="CG26" s="448"/>
      <c r="CH26" s="448"/>
      <c r="CI26" s="448"/>
      <c r="CJ26" s="448"/>
      <c r="CK26" s="448"/>
      <c r="CL26" s="448"/>
      <c r="CM26" s="448"/>
      <c r="CN26" s="448"/>
      <c r="CO26" s="448"/>
      <c r="CP26" s="448"/>
      <c r="CQ26" s="110"/>
      <c r="CR26" s="110"/>
      <c r="CS26" s="110"/>
      <c r="CT26" s="110"/>
      <c r="CU26" s="110"/>
      <c r="CV26" s="110"/>
      <c r="CW26" s="110"/>
      <c r="CX26" s="110"/>
      <c r="CY26" s="110"/>
      <c r="CZ26" s="110"/>
      <c r="DA26" s="110"/>
      <c r="DB26" s="110"/>
      <c r="DC26" s="110"/>
      <c r="DD26" s="110"/>
      <c r="DE26" s="110"/>
      <c r="DF26" s="110"/>
      <c r="DG26" s="110"/>
      <c r="DH26" s="110"/>
      <c r="DI26" s="110"/>
      <c r="DJ26" s="110"/>
      <c r="DK26" s="110"/>
      <c r="DL26" s="110"/>
    </row>
    <row r="27" spans="1:128" s="111" customFormat="1" ht="6.95" customHeight="1">
      <c r="A27" s="110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0"/>
      <c r="AY27" s="110"/>
      <c r="AZ27" s="115"/>
      <c r="BA27" s="115"/>
      <c r="BB27" s="115"/>
      <c r="BC27" s="115"/>
      <c r="BD27" s="115"/>
      <c r="BE27" s="115"/>
      <c r="BF27" s="115"/>
      <c r="BG27" s="115"/>
      <c r="BH27" s="115"/>
      <c r="BI27" s="115"/>
      <c r="BJ27" s="115"/>
      <c r="BK27" s="115"/>
      <c r="BL27" s="115"/>
      <c r="BM27" s="115"/>
      <c r="BN27" s="115"/>
      <c r="BO27" s="115"/>
      <c r="BP27" s="110"/>
      <c r="BQ27" s="110"/>
      <c r="BR27" s="115"/>
      <c r="BS27" s="115"/>
      <c r="BT27" s="115"/>
      <c r="BU27" s="115"/>
      <c r="BV27" s="115"/>
      <c r="BW27" s="115"/>
      <c r="BX27" s="115"/>
      <c r="BY27" s="115"/>
      <c r="BZ27" s="115"/>
      <c r="CA27" s="115"/>
      <c r="CB27" s="115"/>
      <c r="CC27" s="115"/>
      <c r="CD27" s="115"/>
      <c r="CE27" s="115"/>
      <c r="CF27" s="115"/>
      <c r="CG27" s="115"/>
      <c r="CH27" s="115"/>
      <c r="CI27" s="115"/>
      <c r="CJ27" s="115"/>
      <c r="CK27" s="115"/>
      <c r="CL27" s="115"/>
      <c r="CM27" s="115"/>
      <c r="CN27" s="115"/>
      <c r="CO27" s="115"/>
      <c r="CP27" s="115"/>
      <c r="CQ27" s="110"/>
      <c r="CR27" s="110"/>
      <c r="CS27" s="110"/>
      <c r="CT27" s="110"/>
      <c r="CU27" s="110"/>
      <c r="CV27" s="110"/>
      <c r="CW27" s="110"/>
      <c r="CX27" s="110"/>
      <c r="CY27" s="110"/>
      <c r="CZ27" s="110"/>
      <c r="DA27" s="110"/>
      <c r="DB27" s="110"/>
      <c r="DC27" s="110"/>
      <c r="DD27" s="110"/>
      <c r="DE27" s="110"/>
      <c r="DF27" s="110"/>
      <c r="DG27" s="110"/>
      <c r="DH27" s="110"/>
      <c r="DI27" s="110"/>
      <c r="DJ27" s="110"/>
      <c r="DK27" s="110"/>
      <c r="DL27" s="110"/>
    </row>
    <row r="28" spans="1:128" ht="20.100000000000001" customHeight="1">
      <c r="A28" s="112" t="s">
        <v>203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447"/>
      <c r="T28" s="447"/>
      <c r="U28" s="447"/>
      <c r="V28" s="447"/>
      <c r="W28" s="447"/>
      <c r="X28" s="447"/>
      <c r="Y28" s="447"/>
      <c r="Z28" s="447"/>
      <c r="AA28" s="447"/>
      <c r="AB28" s="447"/>
      <c r="AC28" s="447"/>
      <c r="AD28" s="447"/>
      <c r="AE28" s="447"/>
      <c r="AF28" s="447"/>
      <c r="AG28" s="447"/>
      <c r="AH28" s="447"/>
      <c r="AI28" s="117"/>
      <c r="AJ28" s="117"/>
      <c r="AK28" s="541" t="s">
        <v>5</v>
      </c>
      <c r="AL28" s="536"/>
      <c r="AM28" s="536"/>
      <c r="AN28" s="536"/>
      <c r="AO28" s="536"/>
      <c r="AP28" s="536"/>
      <c r="AQ28" s="536"/>
      <c r="AR28" s="536"/>
      <c r="AS28" s="536"/>
      <c r="AT28" s="536"/>
      <c r="AU28" s="536"/>
      <c r="AV28" s="536"/>
      <c r="AW28" s="536"/>
      <c r="AX28" s="536"/>
      <c r="AY28" s="536"/>
      <c r="AZ28" s="536"/>
      <c r="BA28" s="536"/>
      <c r="BB28" s="536"/>
      <c r="BC28" s="536"/>
      <c r="BD28" s="536"/>
      <c r="BE28" s="536"/>
      <c r="BF28" s="536"/>
      <c r="BG28" s="536"/>
      <c r="BH28" s="536"/>
      <c r="BI28" s="536"/>
      <c r="BJ28" s="112"/>
      <c r="BK28" s="112"/>
      <c r="BL28" s="112"/>
      <c r="BM28" s="112"/>
      <c r="BN28" s="112"/>
      <c r="BO28" s="112"/>
      <c r="BP28" s="112"/>
      <c r="BQ28" s="112"/>
      <c r="BR28" s="112"/>
      <c r="BS28" s="112"/>
      <c r="BT28" s="112"/>
      <c r="BU28" s="112"/>
      <c r="BV28" s="112"/>
      <c r="BW28" s="112"/>
      <c r="BX28" s="112"/>
      <c r="BY28" s="112"/>
      <c r="BZ28" s="112"/>
      <c r="CA28" s="112"/>
      <c r="CB28" s="112"/>
      <c r="CC28" s="112"/>
      <c r="CD28" s="112"/>
      <c r="CE28" s="112"/>
      <c r="CF28" s="112"/>
      <c r="CG28" s="112"/>
      <c r="CH28" s="112"/>
      <c r="CI28" s="112"/>
      <c r="CJ28" s="112"/>
      <c r="CK28" s="112"/>
      <c r="CL28" s="112"/>
      <c r="CM28" s="112"/>
      <c r="CN28" s="112"/>
      <c r="CO28" s="112"/>
      <c r="CP28" s="112"/>
      <c r="CQ28" s="112"/>
      <c r="CR28" s="112"/>
      <c r="CS28" s="112"/>
      <c r="CT28" s="112"/>
      <c r="CU28" s="112"/>
      <c r="CV28" s="112"/>
      <c r="CW28" s="112"/>
      <c r="CX28" s="112"/>
      <c r="CY28" s="112"/>
      <c r="CZ28" s="112"/>
      <c r="DA28" s="112"/>
      <c r="DB28" s="112"/>
      <c r="DC28" s="112"/>
      <c r="DD28" s="112"/>
      <c r="DE28" s="112"/>
      <c r="DF28" s="112"/>
      <c r="DG28" s="112"/>
      <c r="DH28" s="112"/>
      <c r="DI28" s="112"/>
      <c r="DJ28" s="112"/>
      <c r="DK28" s="112"/>
      <c r="DL28" s="112"/>
    </row>
    <row r="29" spans="1:128" s="111" customFormat="1" ht="6.95" customHeight="1">
      <c r="A29" s="110"/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448" t="s">
        <v>0</v>
      </c>
      <c r="T29" s="448"/>
      <c r="U29" s="448"/>
      <c r="V29" s="448"/>
      <c r="W29" s="448"/>
      <c r="X29" s="448"/>
      <c r="Y29" s="448"/>
      <c r="Z29" s="448"/>
      <c r="AA29" s="448"/>
      <c r="AB29" s="448"/>
      <c r="AC29" s="448"/>
      <c r="AD29" s="448"/>
      <c r="AE29" s="448"/>
      <c r="AF29" s="448"/>
      <c r="AG29" s="448"/>
      <c r="AH29" s="448"/>
      <c r="AI29" s="110"/>
      <c r="AJ29" s="110"/>
      <c r="AK29" s="448" t="s">
        <v>204</v>
      </c>
      <c r="AL29" s="448"/>
      <c r="AM29" s="448"/>
      <c r="AN29" s="448"/>
      <c r="AO29" s="448"/>
      <c r="AP29" s="448"/>
      <c r="AQ29" s="448"/>
      <c r="AR29" s="448"/>
      <c r="AS29" s="448"/>
      <c r="AT29" s="448"/>
      <c r="AU29" s="448"/>
      <c r="AV29" s="448"/>
      <c r="AW29" s="448"/>
      <c r="AX29" s="448"/>
      <c r="AY29" s="448"/>
      <c r="AZ29" s="448"/>
      <c r="BA29" s="448"/>
      <c r="BB29" s="448"/>
      <c r="BC29" s="448"/>
      <c r="BD29" s="448"/>
      <c r="BE29" s="448"/>
      <c r="BF29" s="448"/>
      <c r="BG29" s="448"/>
      <c r="BH29" s="448"/>
      <c r="BI29" s="448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  <c r="BX29" s="110"/>
      <c r="BY29" s="110"/>
      <c r="BZ29" s="110"/>
      <c r="CA29" s="110"/>
      <c r="CB29" s="110"/>
      <c r="CC29" s="110"/>
      <c r="CD29" s="110"/>
      <c r="CE29" s="110"/>
      <c r="CF29" s="110"/>
      <c r="CG29" s="110"/>
      <c r="CH29" s="110"/>
      <c r="CI29" s="110"/>
      <c r="CJ29" s="110"/>
      <c r="CK29" s="110"/>
      <c r="CL29" s="110"/>
      <c r="CM29" s="110"/>
      <c r="CN29" s="110"/>
      <c r="CO29" s="110"/>
      <c r="CP29" s="110"/>
      <c r="CQ29" s="110"/>
      <c r="CR29" s="110"/>
      <c r="CS29" s="110"/>
      <c r="CT29" s="110"/>
      <c r="CU29" s="110"/>
      <c r="CV29" s="110"/>
      <c r="CW29" s="110"/>
      <c r="CX29" s="110"/>
      <c r="CY29" s="110"/>
      <c r="CZ29" s="110"/>
      <c r="DA29" s="110"/>
      <c r="DB29" s="110"/>
      <c r="DC29" s="110"/>
      <c r="DD29" s="110"/>
      <c r="DE29" s="110"/>
      <c r="DF29" s="110"/>
      <c r="DG29" s="110"/>
      <c r="DH29" s="110"/>
      <c r="DI29" s="110"/>
      <c r="DJ29" s="110"/>
      <c r="DK29" s="110"/>
      <c r="DL29" s="110"/>
    </row>
    <row r="30" spans="1:128" ht="12" customHeight="1">
      <c r="A30" s="112" t="s">
        <v>262</v>
      </c>
      <c r="B30" s="112"/>
      <c r="C30" s="112"/>
      <c r="D30" s="112"/>
      <c r="E30" s="112"/>
      <c r="F30" s="112"/>
      <c r="G30" s="112"/>
      <c r="H30" s="112"/>
      <c r="I30" s="540" t="str">
        <f>G20</f>
        <v>пятьсот шестьдесят семь тысяч</v>
      </c>
      <c r="J30" s="540"/>
      <c r="K30" s="540"/>
      <c r="L30" s="540"/>
      <c r="M30" s="540"/>
      <c r="N30" s="540"/>
      <c r="O30" s="540"/>
      <c r="P30" s="540"/>
      <c r="Q30" s="540"/>
      <c r="R30" s="540"/>
      <c r="S30" s="540"/>
      <c r="T30" s="540"/>
      <c r="U30" s="540"/>
      <c r="V30" s="540"/>
      <c r="W30" s="540"/>
      <c r="X30" s="540"/>
      <c r="Y30" s="540"/>
      <c r="Z30" s="540"/>
      <c r="AA30" s="540"/>
      <c r="AB30" s="540"/>
      <c r="AC30" s="540"/>
      <c r="AD30" s="540"/>
      <c r="AE30" s="540"/>
      <c r="AF30" s="540"/>
      <c r="AG30" s="540"/>
      <c r="AH30" s="540"/>
      <c r="AI30" s="540"/>
      <c r="AJ30" s="540"/>
      <c r="AK30" s="540"/>
      <c r="AL30" s="540"/>
      <c r="AM30" s="540"/>
      <c r="AN30" s="540"/>
      <c r="AO30" s="540"/>
      <c r="AP30" s="540"/>
      <c r="AQ30" s="540"/>
      <c r="AR30" s="540"/>
      <c r="AS30" s="540"/>
      <c r="AT30" s="540"/>
      <c r="AU30" s="540"/>
      <c r="AV30" s="540"/>
      <c r="AW30" s="540"/>
      <c r="AX30" s="540"/>
      <c r="AY30" s="540"/>
      <c r="AZ30" s="540"/>
      <c r="BA30" s="540"/>
      <c r="BB30" s="540"/>
      <c r="BC30" s="540"/>
      <c r="BD30" s="540"/>
      <c r="BE30" s="540"/>
      <c r="BF30" s="540"/>
      <c r="BG30" s="540"/>
      <c r="BH30" s="540"/>
      <c r="BI30" s="540"/>
      <c r="BJ30" s="540"/>
      <c r="BK30" s="540"/>
      <c r="BL30" s="540"/>
      <c r="BM30" s="540"/>
      <c r="BN30" s="540"/>
      <c r="BO30" s="540"/>
      <c r="BP30" s="540"/>
      <c r="BQ30" s="540"/>
      <c r="BR30" s="540"/>
      <c r="BS30" s="540"/>
      <c r="BT30" s="540"/>
      <c r="BU30" s="540"/>
      <c r="BV30" s="540"/>
      <c r="BW30" s="540"/>
      <c r="BX30" s="540"/>
      <c r="BY30" s="540"/>
      <c r="BZ30" s="540"/>
      <c r="CA30" s="540"/>
      <c r="CB30" s="540"/>
      <c r="CC30" s="540"/>
      <c r="CD30" s="540"/>
      <c r="CE30" s="540"/>
      <c r="CF30" s="540"/>
      <c r="CG30" s="540"/>
      <c r="CH30" s="540"/>
      <c r="CI30" s="540"/>
      <c r="CJ30" s="540"/>
      <c r="CK30" s="540"/>
      <c r="CL30" s="540"/>
      <c r="CM30" s="540"/>
      <c r="CN30" s="540"/>
      <c r="CO30" s="540"/>
      <c r="CP30" s="540"/>
      <c r="CQ30" s="540"/>
      <c r="CR30" s="540"/>
      <c r="CS30" s="540"/>
      <c r="CT30" s="540"/>
      <c r="CU30" s="540"/>
      <c r="CV30" s="540"/>
      <c r="CW30" s="540"/>
      <c r="CX30" s="540"/>
      <c r="CY30" s="540"/>
      <c r="CZ30" s="540"/>
      <c r="DA30" s="540"/>
      <c r="DB30" s="540"/>
      <c r="DC30" s="540"/>
      <c r="DD30" s="540"/>
      <c r="DE30" s="540"/>
      <c r="DF30" s="540"/>
      <c r="DG30" s="540"/>
      <c r="DH30" s="540"/>
      <c r="DI30" s="540"/>
      <c r="DJ30" s="540"/>
      <c r="DK30" s="540"/>
      <c r="DL30" s="540"/>
    </row>
    <row r="31" spans="1:128" s="111" customFormat="1" ht="6.95" customHeight="1">
      <c r="I31" s="532" t="s">
        <v>261</v>
      </c>
      <c r="J31" s="532"/>
      <c r="K31" s="532"/>
      <c r="L31" s="532"/>
      <c r="M31" s="532"/>
      <c r="N31" s="532"/>
      <c r="O31" s="532"/>
      <c r="P31" s="532"/>
      <c r="Q31" s="532"/>
      <c r="R31" s="532"/>
      <c r="S31" s="532"/>
      <c r="T31" s="532"/>
      <c r="U31" s="532"/>
      <c r="V31" s="532"/>
      <c r="W31" s="532"/>
      <c r="X31" s="532"/>
      <c r="Y31" s="532"/>
      <c r="Z31" s="532"/>
      <c r="AA31" s="532"/>
      <c r="AB31" s="532"/>
      <c r="AC31" s="532"/>
      <c r="AD31" s="532"/>
      <c r="AE31" s="532"/>
      <c r="AF31" s="532"/>
      <c r="AG31" s="532"/>
      <c r="AH31" s="532"/>
      <c r="AI31" s="532"/>
      <c r="AJ31" s="532"/>
      <c r="AK31" s="532"/>
      <c r="AL31" s="532"/>
      <c r="AM31" s="532"/>
      <c r="AN31" s="532"/>
      <c r="AO31" s="532"/>
      <c r="AP31" s="532"/>
      <c r="AQ31" s="532"/>
      <c r="AR31" s="532"/>
      <c r="AS31" s="532"/>
      <c r="AT31" s="532"/>
      <c r="AU31" s="532"/>
      <c r="AV31" s="532"/>
      <c r="AW31" s="532"/>
      <c r="AX31" s="532"/>
      <c r="AY31" s="532"/>
      <c r="AZ31" s="532"/>
      <c r="BA31" s="532"/>
      <c r="BB31" s="532"/>
      <c r="BC31" s="532"/>
      <c r="BD31" s="532"/>
      <c r="BE31" s="532"/>
      <c r="BF31" s="532"/>
      <c r="BG31" s="532"/>
      <c r="BH31" s="532"/>
      <c r="BI31" s="532"/>
      <c r="BJ31" s="532"/>
      <c r="BK31" s="532"/>
      <c r="BL31" s="532"/>
      <c r="BM31" s="532"/>
      <c r="BN31" s="532"/>
      <c r="BO31" s="532"/>
      <c r="BP31" s="532"/>
      <c r="BQ31" s="532"/>
      <c r="BR31" s="532"/>
      <c r="BS31" s="532"/>
      <c r="BT31" s="532"/>
      <c r="BU31" s="532"/>
      <c r="BV31" s="532"/>
      <c r="BW31" s="532"/>
      <c r="BX31" s="532"/>
      <c r="BY31" s="532"/>
      <c r="BZ31" s="532"/>
      <c r="CA31" s="532"/>
      <c r="CB31" s="532"/>
      <c r="CC31" s="532"/>
      <c r="CD31" s="532"/>
      <c r="CE31" s="532"/>
      <c r="CF31" s="532"/>
      <c r="CG31" s="532"/>
      <c r="CH31" s="532"/>
      <c r="CI31" s="532"/>
      <c r="CJ31" s="532"/>
      <c r="CK31" s="532"/>
      <c r="CL31" s="532"/>
      <c r="CM31" s="532"/>
      <c r="CN31" s="532"/>
      <c r="CO31" s="532"/>
      <c r="CP31" s="532"/>
      <c r="CQ31" s="532"/>
      <c r="CR31" s="532"/>
      <c r="CS31" s="532"/>
      <c r="CT31" s="532"/>
      <c r="CU31" s="532"/>
      <c r="CV31" s="532"/>
      <c r="CW31" s="532"/>
      <c r="CX31" s="532"/>
      <c r="CY31" s="532"/>
      <c r="CZ31" s="532"/>
      <c r="DA31" s="532"/>
      <c r="DB31" s="532"/>
      <c r="DC31" s="532"/>
      <c r="DD31" s="532"/>
      <c r="DE31" s="532"/>
      <c r="DF31" s="532"/>
      <c r="DG31" s="532"/>
      <c r="DH31" s="532"/>
      <c r="DI31" s="532"/>
      <c r="DJ31" s="532"/>
    </row>
    <row r="32" spans="1:128" ht="10.5" customHeight="1">
      <c r="A32" s="538"/>
      <c r="B32" s="533"/>
      <c r="C32" s="533"/>
      <c r="D32" s="533"/>
      <c r="E32" s="533"/>
      <c r="F32" s="533"/>
      <c r="G32" s="533"/>
      <c r="H32" s="533"/>
      <c r="I32" s="533"/>
      <c r="J32" s="533"/>
      <c r="K32" s="533"/>
      <c r="L32" s="533"/>
      <c r="M32" s="533"/>
      <c r="N32" s="533"/>
      <c r="O32" s="533"/>
      <c r="P32" s="533"/>
      <c r="Q32" s="533"/>
      <c r="R32" s="533"/>
      <c r="S32" s="533"/>
      <c r="T32" s="533"/>
      <c r="U32" s="533"/>
      <c r="V32" s="533"/>
      <c r="W32" s="533"/>
      <c r="X32" s="533"/>
      <c r="Y32" s="533"/>
      <c r="Z32" s="533"/>
      <c r="AA32" s="533"/>
      <c r="AB32" s="533"/>
      <c r="AC32" s="533"/>
      <c r="AD32" s="533"/>
      <c r="AE32" s="533"/>
      <c r="AF32" s="533"/>
      <c r="AG32" s="533"/>
      <c r="AH32" s="533"/>
      <c r="AI32" s="533"/>
      <c r="AJ32" s="533"/>
      <c r="AK32" s="533"/>
      <c r="AL32" s="533"/>
      <c r="AM32" s="533"/>
      <c r="AN32" s="533"/>
      <c r="AO32" s="533"/>
      <c r="AP32" s="533"/>
      <c r="AQ32" s="533"/>
      <c r="AR32" s="533"/>
      <c r="AS32" s="533"/>
      <c r="AT32" s="533"/>
      <c r="AU32" s="533"/>
      <c r="AV32" s="533"/>
      <c r="AW32" s="533"/>
      <c r="AX32" s="533"/>
      <c r="AY32" s="533"/>
      <c r="AZ32" s="533"/>
      <c r="BA32" s="533"/>
      <c r="BB32" s="533"/>
      <c r="BC32" s="533"/>
      <c r="BD32" s="533"/>
      <c r="BE32" s="533"/>
      <c r="BF32" s="533"/>
      <c r="BG32" s="533"/>
      <c r="BH32" s="533"/>
      <c r="BI32" s="533"/>
      <c r="BJ32" s="533"/>
      <c r="BK32" s="533"/>
      <c r="BL32" s="533"/>
      <c r="BM32" s="533"/>
      <c r="BN32" s="533"/>
      <c r="BO32" s="533"/>
      <c r="BP32" s="533"/>
      <c r="BQ32" s="533"/>
      <c r="BR32" s="533"/>
      <c r="BS32" s="533"/>
      <c r="BT32" s="533"/>
      <c r="BU32" s="533"/>
      <c r="BV32" s="533"/>
      <c r="BW32" s="533"/>
      <c r="BX32" s="533"/>
      <c r="BY32" s="533"/>
      <c r="BZ32" s="533"/>
      <c r="CA32" s="533"/>
      <c r="CB32" s="533"/>
      <c r="CC32" s="533"/>
      <c r="CD32" s="533"/>
      <c r="CE32" s="533"/>
      <c r="CF32" s="533"/>
      <c r="CG32" s="544" t="s">
        <v>10</v>
      </c>
      <c r="CH32" s="544"/>
      <c r="CI32" s="544"/>
      <c r="CJ32" s="544"/>
      <c r="CK32" s="544"/>
      <c r="CL32" s="538">
        <v>0</v>
      </c>
      <c r="CM32" s="538"/>
      <c r="CN32" s="538"/>
      <c r="CO32" s="538"/>
      <c r="CP32" s="538"/>
      <c r="CQ32" s="538"/>
      <c r="CR32" s="538"/>
      <c r="CS32" s="538"/>
      <c r="CT32" s="538"/>
      <c r="CU32" s="538"/>
      <c r="CV32" s="538"/>
      <c r="CW32" s="538"/>
      <c r="CX32" s="538"/>
      <c r="CY32" s="538"/>
      <c r="CZ32" s="538"/>
      <c r="DA32" s="538"/>
      <c r="DB32" s="538"/>
      <c r="DC32" s="538"/>
      <c r="DD32" s="538"/>
      <c r="DE32" s="538"/>
      <c r="DF32" s="109" t="s">
        <v>260</v>
      </c>
    </row>
    <row r="33" spans="1:114" ht="20.100000000000001" customHeight="1">
      <c r="A33" s="109" t="s">
        <v>209</v>
      </c>
      <c r="C33" s="539" t="s">
        <v>259</v>
      </c>
      <c r="D33" s="539"/>
      <c r="E33" s="539"/>
      <c r="F33" s="539"/>
      <c r="G33" s="134"/>
      <c r="H33" s="134"/>
      <c r="I33" s="134"/>
      <c r="J33" s="539" t="s">
        <v>258</v>
      </c>
      <c r="K33" s="539"/>
      <c r="L33" s="539"/>
      <c r="M33" s="539"/>
      <c r="N33" s="539"/>
      <c r="O33" s="539"/>
      <c r="P33" s="539"/>
      <c r="Q33" s="539"/>
      <c r="R33" s="539"/>
      <c r="S33" s="539"/>
      <c r="T33" s="539"/>
      <c r="U33" s="539"/>
      <c r="V33" s="539"/>
      <c r="W33" s="539"/>
      <c r="X33" s="539"/>
      <c r="Y33" s="539"/>
      <c r="Z33" s="539"/>
      <c r="AA33" s="539"/>
      <c r="AB33" s="133"/>
      <c r="AC33" s="542" t="s">
        <v>208</v>
      </c>
      <c r="AD33" s="542"/>
      <c r="AE33" s="542"/>
      <c r="AF33" s="542"/>
      <c r="AG33" s="542"/>
      <c r="AH33" s="542"/>
      <c r="AI33" s="542"/>
      <c r="AJ33" s="109" t="s">
        <v>207</v>
      </c>
      <c r="BA33" s="109" t="s">
        <v>257</v>
      </c>
      <c r="BI33" s="535" t="s">
        <v>256</v>
      </c>
      <c r="BJ33" s="536"/>
      <c r="BK33" s="536"/>
      <c r="BL33" s="536"/>
      <c r="BM33" s="536"/>
      <c r="BN33" s="536"/>
      <c r="BO33" s="536"/>
      <c r="BP33" s="536"/>
      <c r="BQ33" s="536"/>
      <c r="BR33" s="536"/>
      <c r="BS33" s="536"/>
      <c r="BT33" s="536"/>
      <c r="BU33" s="536"/>
      <c r="BV33" s="536"/>
      <c r="BW33" s="536"/>
      <c r="BX33" s="536"/>
      <c r="BY33" s="536"/>
      <c r="BZ33" s="536"/>
      <c r="CA33" s="536"/>
      <c r="CB33" s="132"/>
      <c r="CC33" s="132"/>
      <c r="CD33" s="132"/>
      <c r="CE33" s="132"/>
      <c r="CF33" s="132"/>
      <c r="CG33" s="132"/>
      <c r="CH33" s="132"/>
      <c r="CI33" s="132"/>
      <c r="CJ33" s="132"/>
      <c r="CK33" s="132"/>
      <c r="CL33" s="132"/>
      <c r="CM33" s="132"/>
      <c r="CN33" s="132"/>
      <c r="CO33" s="132"/>
      <c r="CP33" s="132"/>
      <c r="CQ33" s="132"/>
      <c r="CR33" s="132"/>
      <c r="CS33" s="132"/>
      <c r="CT33" s="132"/>
      <c r="CU33" s="132"/>
      <c r="CV33" s="132"/>
      <c r="CW33" s="132"/>
      <c r="CX33" s="132"/>
      <c r="CY33" s="132"/>
      <c r="CZ33" s="132"/>
      <c r="DA33" s="132"/>
      <c r="DB33" s="132"/>
      <c r="DC33" s="132"/>
      <c r="DD33" s="132"/>
      <c r="DE33" s="132"/>
      <c r="DF33" s="132"/>
    </row>
    <row r="34" spans="1:114" ht="20.100000000000001" customHeight="1">
      <c r="A34" s="109" t="s">
        <v>255</v>
      </c>
      <c r="C34" s="109" t="s">
        <v>50</v>
      </c>
      <c r="D34" s="525" t="s">
        <v>254</v>
      </c>
      <c r="E34" s="525"/>
      <c r="F34" s="525"/>
      <c r="G34" s="525"/>
      <c r="H34" s="525"/>
      <c r="I34" s="525"/>
      <c r="J34" s="525"/>
      <c r="K34" s="525"/>
      <c r="L34" s="525"/>
      <c r="M34" s="525"/>
      <c r="N34" s="525"/>
      <c r="O34" s="525"/>
      <c r="P34" s="525"/>
      <c r="Q34" s="525"/>
      <c r="R34" s="525"/>
      <c r="S34" s="525"/>
      <c r="T34" s="525"/>
      <c r="U34" s="525"/>
      <c r="V34" s="525"/>
      <c r="W34" s="525"/>
      <c r="X34" s="525"/>
      <c r="Y34" s="525"/>
      <c r="Z34" s="525"/>
      <c r="AA34" s="525"/>
      <c r="AB34" s="525"/>
      <c r="AC34" s="525"/>
      <c r="AD34" s="525"/>
      <c r="AE34" s="525"/>
      <c r="AF34" s="525"/>
      <c r="AG34" s="525"/>
      <c r="AH34" s="525"/>
      <c r="AI34" s="525"/>
      <c r="AJ34" s="525"/>
      <c r="AK34" s="525"/>
      <c r="AL34" s="525"/>
      <c r="AM34" s="525"/>
      <c r="AN34" s="525"/>
      <c r="AO34" s="525"/>
      <c r="AP34" s="525"/>
      <c r="AQ34" s="525"/>
      <c r="AR34" s="525"/>
      <c r="AS34" s="525"/>
      <c r="AT34" s="525"/>
      <c r="AU34" s="525"/>
      <c r="AV34" s="525"/>
      <c r="AW34" s="525"/>
      <c r="AX34" s="525"/>
      <c r="AY34" s="525"/>
      <c r="AZ34" s="525"/>
      <c r="BA34" s="525"/>
      <c r="BB34" s="525"/>
      <c r="BC34" s="525"/>
      <c r="BD34" s="525"/>
      <c r="BE34" s="525"/>
      <c r="BF34" s="525"/>
      <c r="BG34" s="525"/>
      <c r="BH34" s="525"/>
      <c r="BI34" s="525"/>
      <c r="BJ34" s="525"/>
      <c r="BK34" s="525"/>
      <c r="BL34" s="525"/>
      <c r="BM34" s="525"/>
      <c r="BN34" s="525"/>
      <c r="BO34" s="525"/>
      <c r="BP34" s="525"/>
      <c r="BQ34" s="525"/>
      <c r="BR34" s="525"/>
      <c r="BS34" s="525"/>
      <c r="BT34" s="525"/>
      <c r="BU34" s="525"/>
      <c r="BV34" s="525"/>
      <c r="BW34" s="525"/>
      <c r="BX34" s="525"/>
      <c r="BY34" s="525"/>
      <c r="BZ34" s="525"/>
      <c r="CA34" s="525"/>
      <c r="CB34" s="525"/>
      <c r="CC34" s="525"/>
      <c r="CD34" s="525"/>
      <c r="CE34" s="525"/>
      <c r="CF34" s="525"/>
      <c r="CG34" s="525"/>
      <c r="CH34" s="525"/>
      <c r="CI34" s="525"/>
      <c r="CJ34" s="525"/>
      <c r="CK34" s="525"/>
      <c r="CL34" s="525"/>
      <c r="CM34" s="525"/>
      <c r="CN34" s="525"/>
      <c r="CO34" s="525"/>
      <c r="CP34" s="525"/>
      <c r="CQ34" s="525"/>
      <c r="CR34" s="525"/>
      <c r="CS34" s="525"/>
      <c r="CT34" s="525"/>
      <c r="CU34" s="525"/>
      <c r="CV34" s="525"/>
      <c r="CW34" s="525"/>
      <c r="CX34" s="525"/>
      <c r="CY34" s="525"/>
      <c r="CZ34" s="525"/>
      <c r="DA34" s="525"/>
      <c r="DB34" s="525"/>
      <c r="DC34" s="525"/>
      <c r="DD34" s="525"/>
      <c r="DE34" s="525"/>
      <c r="DF34" s="525"/>
      <c r="DG34" s="525"/>
      <c r="DH34" s="525"/>
      <c r="DI34" s="525"/>
      <c r="DJ34" s="525"/>
    </row>
    <row r="35" spans="1:114" s="111" customFormat="1" ht="6.95" customHeight="1">
      <c r="D35" s="532" t="s">
        <v>253</v>
      </c>
      <c r="E35" s="532"/>
      <c r="F35" s="532"/>
      <c r="G35" s="532"/>
      <c r="H35" s="532"/>
      <c r="I35" s="532"/>
      <c r="J35" s="532"/>
      <c r="K35" s="532"/>
      <c r="L35" s="532"/>
      <c r="M35" s="532"/>
      <c r="N35" s="532"/>
      <c r="O35" s="532"/>
      <c r="P35" s="532"/>
      <c r="Q35" s="532"/>
      <c r="R35" s="532"/>
      <c r="S35" s="532"/>
      <c r="T35" s="532"/>
      <c r="U35" s="532"/>
      <c r="V35" s="532"/>
      <c r="W35" s="532"/>
      <c r="X35" s="532"/>
      <c r="Y35" s="532"/>
      <c r="Z35" s="532"/>
      <c r="AA35" s="532"/>
      <c r="AB35" s="532"/>
      <c r="AC35" s="532"/>
      <c r="AD35" s="532"/>
      <c r="AE35" s="532"/>
      <c r="AF35" s="532"/>
      <c r="AG35" s="532"/>
      <c r="AH35" s="532"/>
      <c r="AI35" s="532"/>
      <c r="AJ35" s="532"/>
      <c r="AK35" s="532"/>
      <c r="AL35" s="532"/>
      <c r="AM35" s="532"/>
      <c r="AN35" s="532"/>
      <c r="AO35" s="532"/>
      <c r="AP35" s="532"/>
      <c r="AQ35" s="532"/>
      <c r="AR35" s="532"/>
      <c r="AS35" s="532"/>
      <c r="AT35" s="532"/>
      <c r="AU35" s="532"/>
      <c r="AV35" s="532"/>
      <c r="AW35" s="532"/>
      <c r="AX35" s="532"/>
      <c r="AY35" s="532"/>
      <c r="AZ35" s="532"/>
      <c r="BA35" s="532"/>
      <c r="BB35" s="532"/>
      <c r="BC35" s="532"/>
      <c r="BD35" s="532"/>
      <c r="BE35" s="532"/>
      <c r="BF35" s="532"/>
      <c r="BG35" s="532"/>
      <c r="BH35" s="532"/>
      <c r="BI35" s="532"/>
      <c r="BJ35" s="532"/>
      <c r="BK35" s="532"/>
      <c r="BL35" s="532"/>
      <c r="BM35" s="532"/>
      <c r="BN35" s="532"/>
      <c r="BO35" s="532"/>
      <c r="BP35" s="532"/>
      <c r="BQ35" s="532"/>
      <c r="BR35" s="532"/>
      <c r="BS35" s="532"/>
      <c r="BT35" s="532"/>
      <c r="BU35" s="532"/>
      <c r="BV35" s="532"/>
      <c r="BW35" s="532"/>
      <c r="BX35" s="532"/>
      <c r="BY35" s="532"/>
      <c r="BZ35" s="532"/>
      <c r="CA35" s="532"/>
      <c r="CB35" s="532"/>
      <c r="CC35" s="532"/>
      <c r="CD35" s="532"/>
      <c r="CE35" s="532"/>
      <c r="CF35" s="532"/>
      <c r="CG35" s="532"/>
      <c r="CH35" s="532"/>
      <c r="CI35" s="532"/>
      <c r="CJ35" s="532"/>
      <c r="CK35" s="532"/>
      <c r="CL35" s="532"/>
      <c r="CM35" s="532"/>
      <c r="CN35" s="532"/>
      <c r="CO35" s="532"/>
      <c r="CP35" s="532"/>
      <c r="CQ35" s="532"/>
      <c r="CR35" s="532"/>
      <c r="CS35" s="532"/>
      <c r="CT35" s="532"/>
      <c r="CU35" s="532"/>
      <c r="CV35" s="532"/>
      <c r="CW35" s="532"/>
      <c r="CX35" s="532"/>
      <c r="CY35" s="532"/>
      <c r="CZ35" s="532"/>
      <c r="DA35" s="532"/>
      <c r="DB35" s="532"/>
      <c r="DC35" s="532"/>
      <c r="DD35" s="532"/>
      <c r="DE35" s="532"/>
      <c r="DF35" s="532"/>
      <c r="DG35" s="532"/>
      <c r="DH35" s="532"/>
      <c r="DI35" s="532"/>
      <c r="DJ35" s="532"/>
    </row>
    <row r="36" spans="1:114" s="111" customFormat="1" ht="15" customHeight="1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  <c r="AZ36" s="131"/>
      <c r="BA36" s="131"/>
      <c r="BB36" s="131"/>
      <c r="BC36" s="131"/>
      <c r="BD36" s="131"/>
      <c r="BE36" s="131"/>
      <c r="BF36" s="131"/>
      <c r="BG36" s="131"/>
      <c r="BH36" s="131"/>
      <c r="BI36" s="131"/>
      <c r="BJ36" s="131"/>
      <c r="BK36" s="131"/>
      <c r="BL36" s="131"/>
      <c r="BM36" s="131"/>
      <c r="BN36" s="131"/>
      <c r="BO36" s="131"/>
      <c r="BP36" s="131"/>
      <c r="BQ36" s="131"/>
      <c r="BR36" s="131"/>
      <c r="BS36" s="131"/>
      <c r="BT36" s="131"/>
      <c r="BU36" s="131"/>
      <c r="BV36" s="131"/>
      <c r="BW36" s="131"/>
      <c r="BX36" s="131"/>
      <c r="BY36" s="131"/>
      <c r="BZ36" s="131"/>
      <c r="CA36" s="131"/>
      <c r="CB36" s="131"/>
      <c r="CC36" s="131"/>
      <c r="CD36" s="131"/>
      <c r="CE36" s="131"/>
      <c r="CF36" s="131"/>
      <c r="CG36" s="131"/>
      <c r="CH36" s="131"/>
      <c r="CI36" s="131"/>
      <c r="CJ36" s="131"/>
      <c r="CK36" s="131"/>
      <c r="CL36" s="131"/>
      <c r="CM36" s="131"/>
      <c r="CN36" s="131"/>
      <c r="CO36" s="131"/>
      <c r="CP36" s="131"/>
      <c r="CQ36" s="131"/>
      <c r="CR36" s="131"/>
      <c r="CS36" s="131"/>
      <c r="CT36" s="131"/>
      <c r="CU36" s="131"/>
      <c r="CV36" s="131"/>
      <c r="CW36" s="131"/>
      <c r="CX36" s="131"/>
      <c r="CY36" s="131"/>
      <c r="CZ36" s="131"/>
      <c r="DA36" s="131"/>
      <c r="DB36" s="131"/>
      <c r="DC36" s="131"/>
      <c r="DD36" s="131"/>
      <c r="DE36" s="131"/>
      <c r="DF36" s="131"/>
      <c r="DG36" s="131"/>
      <c r="DH36" s="131"/>
      <c r="DI36" s="131"/>
      <c r="DJ36" s="131"/>
    </row>
    <row r="37" spans="1:114" ht="11.1" customHeight="1">
      <c r="A37" s="109" t="s">
        <v>252</v>
      </c>
      <c r="O37" s="533"/>
      <c r="P37" s="533"/>
      <c r="Q37" s="533"/>
      <c r="R37" s="533"/>
      <c r="S37" s="533"/>
      <c r="T37" s="533"/>
      <c r="U37" s="533"/>
      <c r="V37" s="533"/>
      <c r="W37" s="533"/>
      <c r="X37" s="533"/>
      <c r="Y37" s="533"/>
      <c r="Z37" s="533"/>
      <c r="AA37" s="533"/>
      <c r="AB37" s="533"/>
      <c r="AC37" s="533"/>
      <c r="AD37" s="533"/>
      <c r="AE37" s="130"/>
      <c r="AF37" s="130"/>
      <c r="AG37" s="534" t="s">
        <v>251</v>
      </c>
      <c r="AH37" s="534"/>
      <c r="AI37" s="534"/>
      <c r="AJ37" s="534"/>
      <c r="AK37" s="534"/>
      <c r="AL37" s="534"/>
      <c r="AM37" s="534"/>
      <c r="AN37" s="534"/>
      <c r="AO37" s="534"/>
      <c r="AP37" s="534"/>
      <c r="AQ37" s="534"/>
      <c r="AR37" s="534"/>
      <c r="AS37" s="534"/>
      <c r="AT37" s="534"/>
      <c r="AU37" s="534"/>
      <c r="AV37" s="534"/>
      <c r="AW37" s="534"/>
      <c r="AX37" s="534"/>
      <c r="AY37" s="534"/>
      <c r="AZ37" s="534"/>
      <c r="BA37" s="534"/>
      <c r="BB37" s="534"/>
      <c r="BC37" s="534"/>
      <c r="BD37" s="534"/>
      <c r="BE37" s="534"/>
    </row>
    <row r="38" spans="1:114" s="111" customFormat="1" ht="6.95" customHeight="1">
      <c r="O38" s="532" t="s">
        <v>0</v>
      </c>
      <c r="P38" s="532"/>
      <c r="Q38" s="532"/>
      <c r="R38" s="532"/>
      <c r="S38" s="532"/>
      <c r="T38" s="532"/>
      <c r="U38" s="532"/>
      <c r="V38" s="532"/>
      <c r="W38" s="532"/>
      <c r="X38" s="532"/>
      <c r="Y38" s="532"/>
      <c r="Z38" s="532"/>
      <c r="AA38" s="532"/>
      <c r="AB38" s="532"/>
      <c r="AC38" s="532"/>
      <c r="AD38" s="532"/>
      <c r="AG38" s="532"/>
      <c r="AH38" s="532"/>
      <c r="AI38" s="532"/>
      <c r="AJ38" s="532"/>
      <c r="AK38" s="532"/>
      <c r="AL38" s="532"/>
      <c r="AM38" s="532"/>
      <c r="AN38" s="532"/>
      <c r="AO38" s="532"/>
      <c r="AP38" s="532"/>
      <c r="AQ38" s="532"/>
      <c r="AR38" s="532"/>
      <c r="AS38" s="532"/>
      <c r="AT38" s="532"/>
      <c r="AU38" s="532"/>
      <c r="AV38" s="532"/>
      <c r="AW38" s="532"/>
      <c r="AX38" s="532"/>
      <c r="AY38" s="532"/>
      <c r="AZ38" s="532"/>
      <c r="BA38" s="532"/>
      <c r="BB38" s="532"/>
      <c r="BC38" s="532"/>
      <c r="BD38" s="532"/>
      <c r="BE38" s="532"/>
    </row>
  </sheetData>
  <mergeCells count="62">
    <mergeCell ref="CC15:CP15"/>
    <mergeCell ref="DC13:DJ14"/>
    <mergeCell ref="A13:BS13"/>
    <mergeCell ref="A15:G15"/>
    <mergeCell ref="CT4:DJ4"/>
    <mergeCell ref="CT5:DJ5"/>
    <mergeCell ref="CT6:DJ6"/>
    <mergeCell ref="A6:CF6"/>
    <mergeCell ref="A7:CF7"/>
    <mergeCell ref="CT7:DJ8"/>
    <mergeCell ref="A8:CS8"/>
    <mergeCell ref="A9:CS9"/>
    <mergeCell ref="CQ13:DB14"/>
    <mergeCell ref="H14:Z14"/>
    <mergeCell ref="DC15:DJ15"/>
    <mergeCell ref="BT13:CB14"/>
    <mergeCell ref="H15:Z15"/>
    <mergeCell ref="AA14:AU14"/>
    <mergeCell ref="BT15:CB15"/>
    <mergeCell ref="CC11:CS11"/>
    <mergeCell ref="CT10:DJ10"/>
    <mergeCell ref="CC13:CP14"/>
    <mergeCell ref="AV14:BS14"/>
    <mergeCell ref="CC10:CS10"/>
    <mergeCell ref="CT11:DJ11"/>
    <mergeCell ref="A14:G14"/>
    <mergeCell ref="CQ15:DB15"/>
    <mergeCell ref="H18:DJ18"/>
    <mergeCell ref="I30:DL30"/>
    <mergeCell ref="AC33:AI33"/>
    <mergeCell ref="Z26:AW26"/>
    <mergeCell ref="K19:DJ19"/>
    <mergeCell ref="U25:DX25"/>
    <mergeCell ref="S28:AH28"/>
    <mergeCell ref="J33:AA33"/>
    <mergeCell ref="CG22:CK22"/>
    <mergeCell ref="CG32:CK32"/>
    <mergeCell ref="I31:DJ31"/>
    <mergeCell ref="A32:CF32"/>
    <mergeCell ref="C33:F33"/>
    <mergeCell ref="G20:DJ20"/>
    <mergeCell ref="A24:DJ24"/>
    <mergeCell ref="CL22:DE22"/>
    <mergeCell ref="AK28:BI28"/>
    <mergeCell ref="A22:CF22"/>
    <mergeCell ref="G21:DJ21"/>
    <mergeCell ref="H17:DJ17"/>
    <mergeCell ref="AV15:BS15"/>
    <mergeCell ref="AA15:AU15"/>
    <mergeCell ref="O38:AD38"/>
    <mergeCell ref="AG38:BE38"/>
    <mergeCell ref="O37:AD37"/>
    <mergeCell ref="AG37:BE37"/>
    <mergeCell ref="BI33:CA33"/>
    <mergeCell ref="L23:DJ23"/>
    <mergeCell ref="AZ26:BO26"/>
    <mergeCell ref="D35:DJ35"/>
    <mergeCell ref="CL32:DE32"/>
    <mergeCell ref="S29:AH29"/>
    <mergeCell ref="D34:DJ34"/>
    <mergeCell ref="AK29:BI29"/>
    <mergeCell ref="BR26:CP26"/>
  </mergeCells>
  <pageMargins left="0.39370078740157483" right="0.31496062992125984" top="0.47244094488188981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КМ-7</vt:lpstr>
      <vt:lpstr>КМ-6.1</vt:lpstr>
      <vt:lpstr>КМ-6.2</vt:lpstr>
      <vt:lpstr>ПРИХОД</vt:lpstr>
      <vt:lpstr>РАСХОД</vt:lpstr>
      <vt:lpstr>Лист2</vt:lpstr>
      <vt:lpstr>Лист1</vt:lpstr>
      <vt:lpstr>Лист3</vt:lpstr>
      <vt:lpstr>'КМ-6.1'!Область_печати</vt:lpstr>
      <vt:lpstr>'КМ-6.2'!Область_печати</vt:lpstr>
      <vt:lpstr>'КМ-7'!Область_печати</vt:lpstr>
      <vt:lpstr>ПРИХОД!Область_печати</vt:lpstr>
      <vt:lpstr>РАСХОД!Область_печати</vt:lpstr>
      <vt:lpstr>повтор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2017-02-17T12:53:18Z</dcterms:modified>
</cp:coreProperties>
</file>